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3-2024\мониторинг 23-24\23-24  балапан монит кіші\"/>
    </mc:Choice>
  </mc:AlternateContent>
  <bookViews>
    <workbookView xWindow="0" yWindow="0" windowWidth="28770" windowHeight="11760"/>
  </bookViews>
  <sheets>
    <sheet name="кіші топ 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6" i="2" l="1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I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C35" i="2" l="1"/>
  <c r="D35" i="2" l="1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47" i="2" l="1"/>
  <c r="D43" i="2"/>
  <c r="D55" i="2"/>
  <c r="D56" i="2"/>
  <c r="D57" i="2"/>
  <c r="D53" i="2"/>
  <c r="D51" i="2"/>
  <c r="D52" i="2"/>
  <c r="D48" i="2"/>
  <c r="D49" i="2"/>
  <c r="D45" i="2"/>
  <c r="D44" i="2"/>
  <c r="D39" i="2"/>
  <c r="D40" i="2"/>
  <c r="D41" i="2"/>
  <c r="D50" i="2" l="1"/>
  <c r="E50" i="2"/>
  <c r="D42" i="2"/>
  <c r="D46" i="2"/>
  <c r="E58" i="2"/>
  <c r="D58" i="2"/>
  <c r="E54" i="2"/>
  <c r="D54" i="2"/>
  <c r="E46" i="2"/>
  <c r="E42" i="2"/>
</calcChain>
</file>

<file path=xl/sharedStrings.xml><?xml version="1.0" encoding="utf-8"?>
<sst xmlns="http://schemas.openxmlformats.org/spreadsheetml/2006/main" count="284" uniqueCount="250">
  <si>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</si>
  <si>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</si>
  <si>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</si>
  <si>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</si>
  <si>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</si>
  <si>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</si>
  <si>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</si>
  <si>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</si>
  <si>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</si>
  <si>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</si>
  <si>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</si>
  <si>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</si>
  <si>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</si>
  <si>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</si>
  <si>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</si>
  <si>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</si>
  <si>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</si>
  <si>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</si>
  <si>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</si>
  <si>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</si>
  <si>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</si>
  <si>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</si>
  <si>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</si>
  <si>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</si>
  <si>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</si>
  <si>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</si>
  <si>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</si>
  <si>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</si>
  <si>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</si>
  <si>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</si>
  <si>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</si>
  <si>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</si>
  <si>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</si>
  <si>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</si>
  <si>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</si>
  <si>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</si>
  <si>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</si>
  <si>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</si>
  <si>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</si>
  <si>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</si>
  <si>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</si>
  <si>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</si>
  <si>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</si>
  <si>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</si>
  <si>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</si>
  <si>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</si>
  <si>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</si>
  <si>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</si>
  <si>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</si>
  <si>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</si>
  <si>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</si>
  <si>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</si>
  <si>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</si>
  <si>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</si>
  <si>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</si>
  <si>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</si>
  <si>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</si>
  <si>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</si>
  <si>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</si>
  <si>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</si>
  <si>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</si>
  <si>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</si>
  <si>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</si>
  <si>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</si>
  <si>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</si>
  <si>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</si>
  <si>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</si>
  <si>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</si>
  <si>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</si>
  <si>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</si>
  <si>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</si>
  <si>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</si>
  <si>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</si>
  <si>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</si>
  <si>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</si>
  <si>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</si>
  <si>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</si>
  <si>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</si>
  <si>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</si>
  <si>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</si>
  <si>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</si>
  <si>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</si>
  <si>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</si>
  <si>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</si>
  <si>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</si>
  <si>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</si>
  <si>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</si>
  <si>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</si>
  <si>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</si>
  <si>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</si>
  <si>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</si>
  <si>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</si>
  <si>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</si>
  <si>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</si>
  <si>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</si>
  <si>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</si>
  <si>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</si>
  <si>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</si>
  <si>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</si>
  <si>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</si>
  <si>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</si>
  <si>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</si>
  <si>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</si>
  <si>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</si>
  <si>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</si>
  <si>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</si>
  <si>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</si>
  <si>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</si>
  <si>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</si>
  <si>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</si>
  <si>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</si>
  <si>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</si>
  <si>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</si>
  <si>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</si>
  <si>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</si>
  <si>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</si>
  <si>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</si>
  <si>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</si>
  <si>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</si>
  <si>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</si>
  <si>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</si>
  <si>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</si>
  <si>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</si>
  <si>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</si>
  <si>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</si>
  <si>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</si>
  <si>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</si>
  <si>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</si>
  <si>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</si>
  <si>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</si>
  <si>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</si>
  <si>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</si>
  <si>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</si>
  <si>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</si>
  <si>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</si>
  <si>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</si>
  <si>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</si>
  <si>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</si>
  <si>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</si>
  <si>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</si>
  <si>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</si>
  <si>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</si>
  <si>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</si>
  <si>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</si>
  <si>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</si>
  <si>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</si>
  <si>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</si>
  <si>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</si>
  <si>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</si>
  <si>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</si>
  <si>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</si>
  <si>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</si>
  <si>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</si>
  <si>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</si>
  <si>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</si>
  <si>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</si>
  <si>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</si>
  <si>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</si>
  <si>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</si>
  <si>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</si>
  <si>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</si>
  <si>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</si>
  <si>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</si>
  <si>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</si>
  <si>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</si>
  <si>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</si>
  <si>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</si>
  <si>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</si>
  <si>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</si>
  <si>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</si>
  <si>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</si>
  <si>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</si>
  <si>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</si>
  <si>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</si>
  <si>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</si>
  <si>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</si>
  <si>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</si>
  <si>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</si>
  <si>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</si>
  <si>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</si>
  <si>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</si>
  <si>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</si>
  <si>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</si>
  <si>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</si>
  <si>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</si>
  <si>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</si>
  <si>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</si>
  <si>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</si>
  <si>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</si>
  <si>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</si>
  <si>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</si>
  <si>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</si>
  <si>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</si>
  <si>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</si>
  <si>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</si>
  <si>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</si>
  <si>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</si>
  <si>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</si>
  <si>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</si>
  <si>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</si>
  <si>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</si>
  <si>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</si>
  <si>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</si>
  <si>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</si>
  <si>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</si>
  <si>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</si>
  <si>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</si>
  <si>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</si>
  <si>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</si>
  <si>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</si>
  <si>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</si>
  <si>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</si>
  <si>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</si>
  <si>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</si>
  <si>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</si>
  <si>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</si>
  <si>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</si>
  <si>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</si>
  <si>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</si>
  <si>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</si>
  <si>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</si>
  <si>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</si>
  <si>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</si>
  <si>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</si>
  <si>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 xml:space="preserve">Барлығы </t>
  </si>
  <si>
    <t>жылы: 2023-2024ж    Топ</t>
  </si>
  <si>
    <t xml:space="preserve">Оқу жылы: </t>
  </si>
  <si>
    <t>Топ: Балбөбек       Өткізу кезеңі: аралық         Өткізу мерзімі   қыркүйек</t>
  </si>
  <si>
    <t>Шингериеева Дамеля</t>
  </si>
  <si>
    <t>Тажеякова Аяла</t>
  </si>
  <si>
    <t>Нұрлыбек Рамина</t>
  </si>
  <si>
    <t>Кабдрешов Нуриман</t>
  </si>
  <si>
    <t>Тлекқабыл Амина</t>
  </si>
  <si>
    <t>Ермекова Аяна</t>
  </si>
  <si>
    <t>Мерген Әсемай</t>
  </si>
  <si>
    <t>Мұрат Нұртай</t>
  </si>
  <si>
    <t>Мұрат Сезім</t>
  </si>
  <si>
    <t>Басов Захар</t>
  </si>
  <si>
    <t>Лесова Балжан</t>
  </si>
  <si>
    <t>Нариманов Мирас</t>
  </si>
  <si>
    <t>Ситкерей Сайд</t>
  </si>
  <si>
    <t>Самал Асылым</t>
  </si>
  <si>
    <t>Азимов Мадияр</t>
  </si>
  <si>
    <t>Тлепперген Айша</t>
  </si>
  <si>
    <t>Кабдыхайыр Көзайым</t>
  </si>
  <si>
    <t>Балапан</t>
  </si>
  <si>
    <t>Өткізу кезеңі: Аралық                Өткізу мерзімі: Қыркүйек</t>
  </si>
  <si>
    <t>Горбунов Александр</t>
  </si>
  <si>
    <t>Нұрлан Алишер</t>
  </si>
  <si>
    <t>Амантай Қолғанат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</si>
</sst>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3" fillId="2" borderId="0" xfId="0" applyNumberFormat="1" applyFont="1" applyFill="1"/>
    <xf numFmtId="0" fontId="13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2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8"/>
  <sheetViews>
    <sheetView tabSelected="1" workbookViewId="0">
      <selection activeCell="G56" sqref="G56"/>
    </sheetView>
  </sheetViews>
  <sheetFormatPr defaultRowHeight="15" x14ac:dyDescent="0.25"/>
  <cols>
    <col min="1" max="1" width="5.140625" customWidth="1"/>
    <col min="2" max="2" width="22.85546875" customWidth="1"/>
    <col min="3" max="3" width="4.85546875" customWidth="1"/>
    <col min="4" max="4" width="5.28515625" customWidth="1"/>
    <col min="5" max="5" width="5.140625" customWidth="1"/>
    <col min="6" max="6" width="4.28515625" customWidth="1"/>
    <col min="7" max="7" width="4.85546875" customWidth="1"/>
    <col min="8" max="8" width="4.140625" customWidth="1"/>
    <col min="9" max="9" width="4.5703125" customWidth="1"/>
    <col min="10" max="10" width="4.42578125" customWidth="1"/>
    <col min="11" max="11" width="5.140625" customWidth="1"/>
    <col min="12" max="12" width="4.7109375" customWidth="1"/>
    <col min="13" max="13" width="5.28515625" customWidth="1"/>
    <col min="14" max="14" width="4.5703125" customWidth="1"/>
    <col min="15" max="15" width="5.28515625" customWidth="1"/>
    <col min="16" max="16" width="5" customWidth="1"/>
    <col min="17" max="17" width="5.42578125" customWidth="1"/>
    <col min="18" max="19" width="5.28515625" customWidth="1"/>
    <col min="20" max="20" width="4.85546875" customWidth="1"/>
    <col min="21" max="21" width="5.42578125" customWidth="1"/>
    <col min="22" max="22" width="5.140625" customWidth="1"/>
    <col min="23" max="23" width="5.7109375" customWidth="1"/>
    <col min="24" max="24" width="5.42578125" customWidth="1"/>
    <col min="25" max="26" width="4.28515625" customWidth="1"/>
    <col min="27" max="27" width="6" customWidth="1"/>
    <col min="28" max="28" width="5.7109375" customWidth="1"/>
    <col min="29" max="30" width="5.42578125" customWidth="1"/>
    <col min="31" max="31" width="4.5703125" customWidth="1"/>
    <col min="32" max="32" width="5.28515625" customWidth="1"/>
    <col min="33" max="33" width="5.140625" customWidth="1"/>
    <col min="34" max="34" width="5.5703125" customWidth="1"/>
    <col min="35" max="35" width="5.140625" customWidth="1"/>
    <col min="36" max="36" width="5.28515625" customWidth="1"/>
    <col min="37" max="37" width="4.5703125" customWidth="1"/>
    <col min="38" max="38" width="5.5703125" customWidth="1"/>
    <col min="39" max="39" width="5.42578125" customWidth="1"/>
    <col min="40" max="40" width="5.140625" customWidth="1"/>
    <col min="41" max="41" width="5.7109375" customWidth="1"/>
    <col min="42" max="42" width="4.85546875" customWidth="1"/>
    <col min="43" max="43" width="5.140625" customWidth="1"/>
    <col min="44" max="44" width="5.5703125" customWidth="1"/>
    <col min="45" max="45" width="4.85546875" customWidth="1"/>
    <col min="46" max="46" width="5.28515625" customWidth="1"/>
    <col min="47" max="47" width="5.140625" customWidth="1"/>
    <col min="48" max="48" width="5.85546875" customWidth="1"/>
    <col min="49" max="49" width="5.42578125" customWidth="1"/>
    <col min="50" max="50" width="5.140625" customWidth="1"/>
    <col min="51" max="51" width="4.5703125" customWidth="1"/>
    <col min="52" max="52" width="5.42578125" customWidth="1"/>
    <col min="53" max="53" width="5.28515625" customWidth="1"/>
    <col min="54" max="54" width="4.7109375" customWidth="1"/>
    <col min="55" max="55" width="4.85546875" customWidth="1"/>
    <col min="56" max="56" width="4" customWidth="1"/>
    <col min="57" max="57" width="4.28515625" customWidth="1"/>
    <col min="58" max="59" width="5.140625" customWidth="1"/>
    <col min="60" max="60" width="4.5703125" customWidth="1"/>
    <col min="61" max="61" width="4.42578125" customWidth="1"/>
    <col min="62" max="62" width="5" customWidth="1"/>
    <col min="63" max="63" width="4.7109375" customWidth="1"/>
    <col min="64" max="65" width="4.85546875" customWidth="1"/>
    <col min="66" max="66" width="4.7109375" customWidth="1"/>
    <col min="67" max="68" width="4.85546875" customWidth="1"/>
    <col min="69" max="69" width="5.140625" customWidth="1"/>
    <col min="70" max="70" width="5" customWidth="1"/>
    <col min="71" max="71" width="5.42578125" customWidth="1"/>
    <col min="72" max="72" width="5.140625" customWidth="1"/>
    <col min="73" max="73" width="4.85546875" customWidth="1"/>
    <col min="74" max="74" width="4.7109375" customWidth="1"/>
    <col min="75" max="75" width="5" customWidth="1"/>
    <col min="76" max="76" width="5.28515625" customWidth="1"/>
    <col min="77" max="77" width="5.42578125" customWidth="1"/>
    <col min="78" max="78" width="4.5703125" customWidth="1"/>
    <col min="79" max="79" width="5.5703125" customWidth="1"/>
    <col min="80" max="80" width="5.42578125" customWidth="1"/>
    <col min="81" max="82" width="5.5703125" customWidth="1"/>
    <col min="83" max="83" width="3.85546875" customWidth="1"/>
    <col min="84" max="84" width="4.7109375" customWidth="1"/>
    <col min="85" max="85" width="5" customWidth="1"/>
    <col min="86" max="87" width="5.28515625" customWidth="1"/>
    <col min="88" max="88" width="5.5703125" customWidth="1"/>
    <col min="89" max="89" width="5.28515625" customWidth="1"/>
    <col min="90" max="90" width="5.42578125" customWidth="1"/>
    <col min="91" max="91" width="5.28515625" customWidth="1"/>
    <col min="92" max="92" width="5.42578125" customWidth="1"/>
    <col min="93" max="93" width="5" customWidth="1"/>
    <col min="94" max="95" width="5.42578125" customWidth="1"/>
    <col min="96" max="96" width="4.85546875" customWidth="1"/>
    <col min="97" max="97" width="5" customWidth="1"/>
    <col min="98" max="98" width="4.85546875" customWidth="1"/>
    <col min="99" max="99" width="5.5703125" customWidth="1"/>
    <col min="100" max="100" width="4.85546875" customWidth="1"/>
    <col min="101" max="101" width="5" customWidth="1"/>
    <col min="102" max="102" width="4.42578125" customWidth="1"/>
    <col min="103" max="103" width="4.85546875" customWidth="1"/>
    <col min="104" max="104" width="4.7109375" customWidth="1"/>
    <col min="105" max="105" width="5" customWidth="1"/>
    <col min="106" max="106" width="4.7109375" customWidth="1"/>
    <col min="107" max="110" width="4.85546875" customWidth="1"/>
    <col min="111" max="111" width="5.140625" customWidth="1"/>
    <col min="112" max="112" width="4.140625" customWidth="1"/>
    <col min="113" max="113" width="5.140625" customWidth="1"/>
    <col min="114" max="114" width="4.5703125" customWidth="1"/>
    <col min="115" max="116" width="4.7109375" customWidth="1"/>
    <col min="117" max="117" width="5" customWidth="1"/>
    <col min="118" max="118" width="4.7109375" customWidth="1"/>
    <col min="119" max="120" width="4.85546875" customWidth="1"/>
    <col min="121" max="121" width="4.42578125" customWidth="1"/>
    <col min="122" max="122" width="5.28515625" customWidth="1"/>
  </cols>
  <sheetData>
    <row r="1" spans="1:254" ht="15.75" x14ac:dyDescent="0.25">
      <c r="A1" s="6" t="s">
        <v>45</v>
      </c>
      <c r="B1" s="11" t="s">
        <v>44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226</v>
      </c>
      <c r="B2" s="8" t="s">
        <v>225</v>
      </c>
      <c r="C2" s="8" t="s">
        <v>227</v>
      </c>
      <c r="D2" s="8" t="s">
        <v>245</v>
      </c>
      <c r="E2" s="8"/>
      <c r="F2" s="8"/>
      <c r="G2" s="8"/>
      <c r="H2" s="8" t="s">
        <v>246</v>
      </c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39" t="s">
        <v>0</v>
      </c>
      <c r="B5" s="39" t="s">
        <v>1</v>
      </c>
      <c r="C5" s="40" t="s">
        <v>17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1" t="s">
        <v>27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 t="s">
        <v>34</v>
      </c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27" t="s">
        <v>39</v>
      </c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</row>
    <row r="6" spans="1:254" ht="15.75" customHeight="1" x14ac:dyDescent="0.25">
      <c r="A6" s="39"/>
      <c r="B6" s="39"/>
      <c r="C6" s="33" t="s">
        <v>18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 t="s">
        <v>16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 t="s">
        <v>3</v>
      </c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2" t="s">
        <v>28</v>
      </c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3" t="s">
        <v>50</v>
      </c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 t="s">
        <v>35</v>
      </c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0" t="s">
        <v>65</v>
      </c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 t="s">
        <v>77</v>
      </c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 t="s">
        <v>36</v>
      </c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28" t="s">
        <v>40</v>
      </c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</row>
    <row r="7" spans="1:254" ht="0.75" customHeight="1" x14ac:dyDescent="0.25">
      <c r="A7" s="39"/>
      <c r="B7" s="39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39"/>
      <c r="B8" s="39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39"/>
      <c r="B9" s="39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39"/>
      <c r="B10" s="39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39"/>
      <c r="B11" s="39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39"/>
      <c r="B12" s="39"/>
      <c r="C12" s="33" t="s">
        <v>46</v>
      </c>
      <c r="D12" s="33" t="s">
        <v>4</v>
      </c>
      <c r="E12" s="33" t="s">
        <v>5</v>
      </c>
      <c r="F12" s="33" t="s">
        <v>47</v>
      </c>
      <c r="G12" s="33" t="s">
        <v>6</v>
      </c>
      <c r="H12" s="33" t="s">
        <v>7</v>
      </c>
      <c r="I12" s="33" t="s">
        <v>48</v>
      </c>
      <c r="J12" s="33" t="s">
        <v>8</v>
      </c>
      <c r="K12" s="33" t="s">
        <v>9</v>
      </c>
      <c r="L12" s="33" t="s">
        <v>49</v>
      </c>
      <c r="M12" s="33" t="s">
        <v>8</v>
      </c>
      <c r="N12" s="33" t="s">
        <v>9</v>
      </c>
      <c r="O12" s="33" t="s">
        <v>63</v>
      </c>
      <c r="P12" s="33"/>
      <c r="Q12" s="33"/>
      <c r="R12" s="33" t="s">
        <v>4</v>
      </c>
      <c r="S12" s="33"/>
      <c r="T12" s="33"/>
      <c r="U12" s="33" t="s">
        <v>64</v>
      </c>
      <c r="V12" s="33"/>
      <c r="W12" s="33"/>
      <c r="X12" s="33" t="s">
        <v>10</v>
      </c>
      <c r="Y12" s="33"/>
      <c r="Z12" s="33"/>
      <c r="AA12" s="33" t="s">
        <v>6</v>
      </c>
      <c r="AB12" s="33"/>
      <c r="AC12" s="33"/>
      <c r="AD12" s="33" t="s">
        <v>7</v>
      </c>
      <c r="AE12" s="33"/>
      <c r="AF12" s="33"/>
      <c r="AG12" s="28" t="s">
        <v>11</v>
      </c>
      <c r="AH12" s="28"/>
      <c r="AI12" s="28"/>
      <c r="AJ12" s="33" t="s">
        <v>8</v>
      </c>
      <c r="AK12" s="33"/>
      <c r="AL12" s="33"/>
      <c r="AM12" s="28" t="s">
        <v>59</v>
      </c>
      <c r="AN12" s="28"/>
      <c r="AO12" s="28"/>
      <c r="AP12" s="28" t="s">
        <v>60</v>
      </c>
      <c r="AQ12" s="28"/>
      <c r="AR12" s="28"/>
      <c r="AS12" s="28" t="s">
        <v>61</v>
      </c>
      <c r="AT12" s="28"/>
      <c r="AU12" s="28"/>
      <c r="AV12" s="28" t="s">
        <v>62</v>
      </c>
      <c r="AW12" s="28"/>
      <c r="AX12" s="28"/>
      <c r="AY12" s="28" t="s">
        <v>51</v>
      </c>
      <c r="AZ12" s="28"/>
      <c r="BA12" s="28"/>
      <c r="BB12" s="28" t="s">
        <v>52</v>
      </c>
      <c r="BC12" s="28"/>
      <c r="BD12" s="28"/>
      <c r="BE12" s="28" t="s">
        <v>53</v>
      </c>
      <c r="BF12" s="28"/>
      <c r="BG12" s="28"/>
      <c r="BH12" s="28" t="s">
        <v>54</v>
      </c>
      <c r="BI12" s="28"/>
      <c r="BJ12" s="28"/>
      <c r="BK12" s="28" t="s">
        <v>55</v>
      </c>
      <c r="BL12" s="28"/>
      <c r="BM12" s="28"/>
      <c r="BN12" s="28" t="s">
        <v>56</v>
      </c>
      <c r="BO12" s="28"/>
      <c r="BP12" s="28"/>
      <c r="BQ12" s="28" t="s">
        <v>57</v>
      </c>
      <c r="BR12" s="28"/>
      <c r="BS12" s="28"/>
      <c r="BT12" s="28" t="s">
        <v>58</v>
      </c>
      <c r="BU12" s="28"/>
      <c r="BV12" s="28"/>
      <c r="BW12" s="28" t="s">
        <v>70</v>
      </c>
      <c r="BX12" s="28"/>
      <c r="BY12" s="28"/>
      <c r="BZ12" s="28" t="s">
        <v>71</v>
      </c>
      <c r="CA12" s="28"/>
      <c r="CB12" s="28"/>
      <c r="CC12" s="28" t="s">
        <v>72</v>
      </c>
      <c r="CD12" s="28"/>
      <c r="CE12" s="28"/>
      <c r="CF12" s="28" t="s">
        <v>73</v>
      </c>
      <c r="CG12" s="28"/>
      <c r="CH12" s="28"/>
      <c r="CI12" s="28" t="s">
        <v>74</v>
      </c>
      <c r="CJ12" s="28"/>
      <c r="CK12" s="28"/>
      <c r="CL12" s="28" t="s">
        <v>75</v>
      </c>
      <c r="CM12" s="28"/>
      <c r="CN12" s="28"/>
      <c r="CO12" s="28" t="s">
        <v>76</v>
      </c>
      <c r="CP12" s="28"/>
      <c r="CQ12" s="28"/>
      <c r="CR12" s="28" t="s">
        <v>66</v>
      </c>
      <c r="CS12" s="28"/>
      <c r="CT12" s="28"/>
      <c r="CU12" s="28" t="s">
        <v>67</v>
      </c>
      <c r="CV12" s="28"/>
      <c r="CW12" s="28"/>
      <c r="CX12" s="28" t="s">
        <v>68</v>
      </c>
      <c r="CY12" s="28"/>
      <c r="CZ12" s="28"/>
      <c r="DA12" s="28" t="s">
        <v>69</v>
      </c>
      <c r="DB12" s="28"/>
      <c r="DC12" s="28"/>
      <c r="DD12" s="28" t="s">
        <v>78</v>
      </c>
      <c r="DE12" s="28"/>
      <c r="DF12" s="28"/>
      <c r="DG12" s="28" t="s">
        <v>79</v>
      </c>
      <c r="DH12" s="28"/>
      <c r="DI12" s="28"/>
      <c r="DJ12" s="28" t="s">
        <v>80</v>
      </c>
      <c r="DK12" s="28"/>
      <c r="DL12" s="28"/>
      <c r="DM12" s="28" t="s">
        <v>81</v>
      </c>
      <c r="DN12" s="28"/>
      <c r="DO12" s="28"/>
      <c r="DP12" s="28" t="s">
        <v>82</v>
      </c>
      <c r="DQ12" s="28"/>
      <c r="DR12" s="28"/>
    </row>
    <row r="13" spans="1:254" ht="59.25" customHeight="1" x14ac:dyDescent="0.25">
      <c r="A13" s="39"/>
      <c r="B13" s="39"/>
      <c r="C13" s="29" t="s">
        <v>163</v>
      </c>
      <c r="D13" s="29"/>
      <c r="E13" s="29"/>
      <c r="F13" s="29" t="s">
        <v>167</v>
      </c>
      <c r="G13" s="29"/>
      <c r="H13" s="29"/>
      <c r="I13" s="29" t="s">
        <v>168</v>
      </c>
      <c r="J13" s="29"/>
      <c r="K13" s="29"/>
      <c r="L13" s="29" t="s">
        <v>169</v>
      </c>
      <c r="M13" s="29"/>
      <c r="N13" s="29"/>
      <c r="O13" s="29" t="s">
        <v>90</v>
      </c>
      <c r="P13" s="29"/>
      <c r="Q13" s="29"/>
      <c r="R13" s="29" t="s">
        <v>92</v>
      </c>
      <c r="S13" s="29"/>
      <c r="T13" s="29"/>
      <c r="U13" s="29" t="s">
        <v>171</v>
      </c>
      <c r="V13" s="29"/>
      <c r="W13" s="29"/>
      <c r="X13" s="29" t="s">
        <v>172</v>
      </c>
      <c r="Y13" s="29"/>
      <c r="Z13" s="29"/>
      <c r="AA13" s="29" t="s">
        <v>173</v>
      </c>
      <c r="AB13" s="29"/>
      <c r="AC13" s="29"/>
      <c r="AD13" s="29" t="s">
        <v>175</v>
      </c>
      <c r="AE13" s="29"/>
      <c r="AF13" s="29"/>
      <c r="AG13" s="29" t="s">
        <v>177</v>
      </c>
      <c r="AH13" s="29"/>
      <c r="AI13" s="29"/>
      <c r="AJ13" s="29" t="s">
        <v>221</v>
      </c>
      <c r="AK13" s="29"/>
      <c r="AL13" s="29"/>
      <c r="AM13" s="29" t="s">
        <v>182</v>
      </c>
      <c r="AN13" s="29"/>
      <c r="AO13" s="29"/>
      <c r="AP13" s="29" t="s">
        <v>183</v>
      </c>
      <c r="AQ13" s="29"/>
      <c r="AR13" s="29"/>
      <c r="AS13" s="29" t="s">
        <v>184</v>
      </c>
      <c r="AT13" s="29"/>
      <c r="AU13" s="29"/>
      <c r="AV13" s="29" t="s">
        <v>185</v>
      </c>
      <c r="AW13" s="29"/>
      <c r="AX13" s="29"/>
      <c r="AY13" s="29" t="s">
        <v>187</v>
      </c>
      <c r="AZ13" s="29"/>
      <c r="BA13" s="29"/>
      <c r="BB13" s="29" t="s">
        <v>188</v>
      </c>
      <c r="BC13" s="29"/>
      <c r="BD13" s="29"/>
      <c r="BE13" s="29" t="s">
        <v>189</v>
      </c>
      <c r="BF13" s="29"/>
      <c r="BG13" s="29"/>
      <c r="BH13" s="29" t="s">
        <v>190</v>
      </c>
      <c r="BI13" s="29"/>
      <c r="BJ13" s="29"/>
      <c r="BK13" s="29" t="s">
        <v>191</v>
      </c>
      <c r="BL13" s="29"/>
      <c r="BM13" s="29"/>
      <c r="BN13" s="29" t="s">
        <v>193</v>
      </c>
      <c r="BO13" s="29"/>
      <c r="BP13" s="29"/>
      <c r="BQ13" s="29" t="s">
        <v>194</v>
      </c>
      <c r="BR13" s="29"/>
      <c r="BS13" s="29"/>
      <c r="BT13" s="29" t="s">
        <v>196</v>
      </c>
      <c r="BU13" s="29"/>
      <c r="BV13" s="29"/>
      <c r="BW13" s="29" t="s">
        <v>198</v>
      </c>
      <c r="BX13" s="29"/>
      <c r="BY13" s="29"/>
      <c r="BZ13" s="29" t="s">
        <v>199</v>
      </c>
      <c r="CA13" s="29"/>
      <c r="CB13" s="29"/>
      <c r="CC13" s="29" t="s">
        <v>203</v>
      </c>
      <c r="CD13" s="29"/>
      <c r="CE13" s="29"/>
      <c r="CF13" s="29" t="s">
        <v>206</v>
      </c>
      <c r="CG13" s="29"/>
      <c r="CH13" s="29"/>
      <c r="CI13" s="29" t="s">
        <v>207</v>
      </c>
      <c r="CJ13" s="29"/>
      <c r="CK13" s="29"/>
      <c r="CL13" s="29" t="s">
        <v>208</v>
      </c>
      <c r="CM13" s="29"/>
      <c r="CN13" s="29"/>
      <c r="CO13" s="29" t="s">
        <v>209</v>
      </c>
      <c r="CP13" s="29"/>
      <c r="CQ13" s="29"/>
      <c r="CR13" s="29" t="s">
        <v>211</v>
      </c>
      <c r="CS13" s="29"/>
      <c r="CT13" s="29"/>
      <c r="CU13" s="29" t="s">
        <v>212</v>
      </c>
      <c r="CV13" s="29"/>
      <c r="CW13" s="29"/>
      <c r="CX13" s="29" t="s">
        <v>213</v>
      </c>
      <c r="CY13" s="29"/>
      <c r="CZ13" s="29"/>
      <c r="DA13" s="29" t="s">
        <v>214</v>
      </c>
      <c r="DB13" s="29"/>
      <c r="DC13" s="29"/>
      <c r="DD13" s="29" t="s">
        <v>215</v>
      </c>
      <c r="DE13" s="29"/>
      <c r="DF13" s="29"/>
      <c r="DG13" s="29" t="s">
        <v>216</v>
      </c>
      <c r="DH13" s="29"/>
      <c r="DI13" s="29"/>
      <c r="DJ13" s="29" t="s">
        <v>218</v>
      </c>
      <c r="DK13" s="29"/>
      <c r="DL13" s="29"/>
      <c r="DM13" s="29" t="s">
        <v>219</v>
      </c>
      <c r="DN13" s="29"/>
      <c r="DO13" s="29"/>
      <c r="DP13" s="29" t="s">
        <v>220</v>
      </c>
      <c r="DQ13" s="29"/>
      <c r="DR13" s="29"/>
    </row>
    <row r="14" spans="1:254" ht="264" x14ac:dyDescent="0.25">
      <c r="A14" s="39"/>
      <c r="B14" s="39"/>
      <c r="C14" s="14" t="s">
        <v>164</v>
      </c>
      <c r="D14" s="14" t="s">
        <v>165</v>
      </c>
      <c r="E14" s="14" t="s">
        <v>166</v>
      </c>
      <c r="F14" s="14" t="s">
        <v>15</v>
      </c>
      <c r="G14" s="14" t="s">
        <v>32</v>
      </c>
      <c r="H14" s="14" t="s">
        <v>83</v>
      </c>
      <c r="I14" s="14" t="s">
        <v>84</v>
      </c>
      <c r="J14" s="14" t="s">
        <v>85</v>
      </c>
      <c r="K14" s="14" t="s">
        <v>86</v>
      </c>
      <c r="L14" s="14" t="s">
        <v>87</v>
      </c>
      <c r="M14" s="14" t="s">
        <v>88</v>
      </c>
      <c r="N14" s="14" t="s">
        <v>89</v>
      </c>
      <c r="O14" s="14" t="s">
        <v>91</v>
      </c>
      <c r="P14" s="14" t="s">
        <v>23</v>
      </c>
      <c r="Q14" s="14" t="s">
        <v>24</v>
      </c>
      <c r="R14" s="14" t="s">
        <v>25</v>
      </c>
      <c r="S14" s="14" t="s">
        <v>22</v>
      </c>
      <c r="T14" s="14" t="s">
        <v>170</v>
      </c>
      <c r="U14" s="14" t="s">
        <v>93</v>
      </c>
      <c r="V14" s="14" t="s">
        <v>22</v>
      </c>
      <c r="W14" s="14" t="s">
        <v>26</v>
      </c>
      <c r="X14" s="14" t="s">
        <v>21</v>
      </c>
      <c r="Y14" s="14" t="s">
        <v>95</v>
      </c>
      <c r="Z14" s="14" t="s">
        <v>96</v>
      </c>
      <c r="AA14" s="14" t="s">
        <v>38</v>
      </c>
      <c r="AB14" s="14" t="s">
        <v>174</v>
      </c>
      <c r="AC14" s="14" t="s">
        <v>170</v>
      </c>
      <c r="AD14" s="14" t="s">
        <v>99</v>
      </c>
      <c r="AE14" s="14" t="s">
        <v>152</v>
      </c>
      <c r="AF14" s="14" t="s">
        <v>176</v>
      </c>
      <c r="AG14" s="14" t="s">
        <v>178</v>
      </c>
      <c r="AH14" s="14" t="s">
        <v>179</v>
      </c>
      <c r="AI14" s="14" t="s">
        <v>180</v>
      </c>
      <c r="AJ14" s="14" t="s">
        <v>98</v>
      </c>
      <c r="AK14" s="14" t="s">
        <v>181</v>
      </c>
      <c r="AL14" s="14" t="s">
        <v>20</v>
      </c>
      <c r="AM14" s="14" t="s">
        <v>97</v>
      </c>
      <c r="AN14" s="14" t="s">
        <v>32</v>
      </c>
      <c r="AO14" s="14" t="s">
        <v>100</v>
      </c>
      <c r="AP14" s="14" t="s">
        <v>104</v>
      </c>
      <c r="AQ14" s="14" t="s">
        <v>105</v>
      </c>
      <c r="AR14" s="14" t="s">
        <v>31</v>
      </c>
      <c r="AS14" s="14" t="s">
        <v>101</v>
      </c>
      <c r="AT14" s="14" t="s">
        <v>102</v>
      </c>
      <c r="AU14" s="14" t="s">
        <v>103</v>
      </c>
      <c r="AV14" s="14" t="s">
        <v>107</v>
      </c>
      <c r="AW14" s="14" t="s">
        <v>186</v>
      </c>
      <c r="AX14" s="14" t="s">
        <v>108</v>
      </c>
      <c r="AY14" s="14" t="s">
        <v>109</v>
      </c>
      <c r="AZ14" s="14" t="s">
        <v>110</v>
      </c>
      <c r="BA14" s="14" t="s">
        <v>111</v>
      </c>
      <c r="BB14" s="14" t="s">
        <v>112</v>
      </c>
      <c r="BC14" s="14" t="s">
        <v>22</v>
      </c>
      <c r="BD14" s="14" t="s">
        <v>113</v>
      </c>
      <c r="BE14" s="14" t="s">
        <v>114</v>
      </c>
      <c r="BF14" s="14" t="s">
        <v>162</v>
      </c>
      <c r="BG14" s="14" t="s">
        <v>115</v>
      </c>
      <c r="BH14" s="14" t="s">
        <v>12</v>
      </c>
      <c r="BI14" s="14" t="s">
        <v>117</v>
      </c>
      <c r="BJ14" s="14" t="s">
        <v>41</v>
      </c>
      <c r="BK14" s="14" t="s">
        <v>118</v>
      </c>
      <c r="BL14" s="14" t="s">
        <v>192</v>
      </c>
      <c r="BM14" s="14" t="s">
        <v>119</v>
      </c>
      <c r="BN14" s="14" t="s">
        <v>30</v>
      </c>
      <c r="BO14" s="14" t="s">
        <v>13</v>
      </c>
      <c r="BP14" s="14" t="s">
        <v>14</v>
      </c>
      <c r="BQ14" s="14" t="s">
        <v>195</v>
      </c>
      <c r="BR14" s="14" t="s">
        <v>162</v>
      </c>
      <c r="BS14" s="14" t="s">
        <v>100</v>
      </c>
      <c r="BT14" s="14" t="s">
        <v>197</v>
      </c>
      <c r="BU14" s="14" t="s">
        <v>120</v>
      </c>
      <c r="BV14" s="14" t="s">
        <v>121</v>
      </c>
      <c r="BW14" s="14" t="s">
        <v>42</v>
      </c>
      <c r="BX14" s="14" t="s">
        <v>116</v>
      </c>
      <c r="BY14" s="14" t="s">
        <v>94</v>
      </c>
      <c r="BZ14" s="14" t="s">
        <v>200</v>
      </c>
      <c r="CA14" s="14" t="s">
        <v>201</v>
      </c>
      <c r="CB14" s="14" t="s">
        <v>202</v>
      </c>
      <c r="CC14" s="14" t="s">
        <v>204</v>
      </c>
      <c r="CD14" s="14" t="s">
        <v>205</v>
      </c>
      <c r="CE14" s="14" t="s">
        <v>122</v>
      </c>
      <c r="CF14" s="14" t="s">
        <v>123</v>
      </c>
      <c r="CG14" s="14" t="s">
        <v>124</v>
      </c>
      <c r="CH14" s="14" t="s">
        <v>29</v>
      </c>
      <c r="CI14" s="14" t="s">
        <v>125</v>
      </c>
      <c r="CJ14" s="14" t="s">
        <v>126</v>
      </c>
      <c r="CK14" s="14" t="s">
        <v>37</v>
      </c>
      <c r="CL14" s="14" t="s">
        <v>127</v>
      </c>
      <c r="CM14" s="14" t="s">
        <v>128</v>
      </c>
      <c r="CN14" s="14" t="s">
        <v>129</v>
      </c>
      <c r="CO14" s="14" t="s">
        <v>130</v>
      </c>
      <c r="CP14" s="14" t="s">
        <v>131</v>
      </c>
      <c r="CQ14" s="14" t="s">
        <v>210</v>
      </c>
      <c r="CR14" s="14" t="s">
        <v>132</v>
      </c>
      <c r="CS14" s="14" t="s">
        <v>133</v>
      </c>
      <c r="CT14" s="14" t="s">
        <v>134</v>
      </c>
      <c r="CU14" s="14" t="s">
        <v>135</v>
      </c>
      <c r="CV14" s="14" t="s">
        <v>136</v>
      </c>
      <c r="CW14" s="14" t="s">
        <v>137</v>
      </c>
      <c r="CX14" s="14" t="s">
        <v>139</v>
      </c>
      <c r="CY14" s="14" t="s">
        <v>140</v>
      </c>
      <c r="CZ14" s="14" t="s">
        <v>141</v>
      </c>
      <c r="DA14" s="14" t="s">
        <v>142</v>
      </c>
      <c r="DB14" s="14" t="s">
        <v>19</v>
      </c>
      <c r="DC14" s="14" t="s">
        <v>143</v>
      </c>
      <c r="DD14" s="14" t="s">
        <v>138</v>
      </c>
      <c r="DE14" s="14" t="s">
        <v>106</v>
      </c>
      <c r="DF14" s="14" t="s">
        <v>33</v>
      </c>
      <c r="DG14" s="14" t="s">
        <v>217</v>
      </c>
      <c r="DH14" s="14" t="s">
        <v>222</v>
      </c>
      <c r="DI14" s="14" t="s">
        <v>223</v>
      </c>
      <c r="DJ14" s="14" t="s">
        <v>144</v>
      </c>
      <c r="DK14" s="14" t="s">
        <v>145</v>
      </c>
      <c r="DL14" s="14" t="s">
        <v>146</v>
      </c>
      <c r="DM14" s="14" t="s">
        <v>147</v>
      </c>
      <c r="DN14" s="14" t="s">
        <v>148</v>
      </c>
      <c r="DO14" s="14" t="s">
        <v>149</v>
      </c>
      <c r="DP14" s="14" t="s">
        <v>150</v>
      </c>
      <c r="DQ14" s="14" t="s">
        <v>151</v>
      </c>
      <c r="DR14" s="14" t="s">
        <v>43</v>
      </c>
    </row>
    <row r="15" spans="1:254" ht="15.75" x14ac:dyDescent="0.25">
      <c r="A15" s="15">
        <v>1</v>
      </c>
      <c r="B15" s="1" t="s">
        <v>228</v>
      </c>
      <c r="C15" s="5"/>
      <c r="D15" s="5">
        <v>1</v>
      </c>
      <c r="E15" s="5"/>
      <c r="F15" s="1"/>
      <c r="G15" s="1">
        <v>1</v>
      </c>
      <c r="H15" s="1"/>
      <c r="I15" s="1"/>
      <c r="J15" s="1">
        <v>1</v>
      </c>
      <c r="K15" s="1"/>
      <c r="L15" s="10"/>
      <c r="M15" s="10">
        <v>1</v>
      </c>
      <c r="N15" s="10"/>
      <c r="O15" s="10"/>
      <c r="P15" s="10">
        <v>1</v>
      </c>
      <c r="Q15" s="10"/>
      <c r="R15" s="10"/>
      <c r="S15" s="10">
        <v>1</v>
      </c>
      <c r="T15" s="22"/>
      <c r="U15" s="22"/>
      <c r="V15" s="22">
        <v>1</v>
      </c>
      <c r="W15" s="10"/>
      <c r="X15" s="10"/>
      <c r="Y15" s="10">
        <v>1</v>
      </c>
      <c r="Z15" s="10"/>
      <c r="AA15" s="10"/>
      <c r="AB15" s="10">
        <v>1</v>
      </c>
      <c r="AC15" s="10"/>
      <c r="AD15" s="10"/>
      <c r="AE15" s="10">
        <v>1</v>
      </c>
      <c r="AF15" s="10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22"/>
      <c r="AQ15" s="22"/>
      <c r="AR15" s="22">
        <v>1</v>
      </c>
      <c r="AS15" s="4"/>
      <c r="AT15" s="4"/>
      <c r="AU15" s="4">
        <v>1</v>
      </c>
      <c r="AV15" s="22"/>
      <c r="AW15" s="22"/>
      <c r="AX15" s="22">
        <v>1</v>
      </c>
      <c r="AY15" s="22"/>
      <c r="AZ15" s="22">
        <v>1</v>
      </c>
      <c r="BA15" s="22"/>
      <c r="BB15" s="22"/>
      <c r="BC15" s="22">
        <v>1</v>
      </c>
      <c r="BD15" s="22"/>
      <c r="BE15" s="22"/>
      <c r="BF15" s="22">
        <v>1</v>
      </c>
      <c r="BG15" s="22"/>
      <c r="BH15" s="22"/>
      <c r="BI15" s="22">
        <v>1</v>
      </c>
      <c r="BJ15" s="22"/>
      <c r="BK15" s="22"/>
      <c r="BL15" s="22">
        <v>1</v>
      </c>
      <c r="BM15" s="22"/>
      <c r="BN15" s="22"/>
      <c r="BO15" s="22"/>
      <c r="BP15" s="22">
        <v>1</v>
      </c>
      <c r="BQ15" s="22"/>
      <c r="BR15" s="22"/>
      <c r="BS15" s="22">
        <v>1</v>
      </c>
      <c r="BT15" s="22"/>
      <c r="BU15" s="22"/>
      <c r="BV15" s="22">
        <v>1</v>
      </c>
      <c r="BW15" s="22"/>
      <c r="BX15" s="22"/>
      <c r="BY15" s="22">
        <v>1</v>
      </c>
      <c r="BZ15" s="22"/>
      <c r="CA15" s="22"/>
      <c r="CB15" s="22">
        <v>1</v>
      </c>
      <c r="CC15" s="22"/>
      <c r="CD15" s="22">
        <v>1</v>
      </c>
      <c r="CE15" s="22"/>
      <c r="CF15" s="22"/>
      <c r="CG15" s="22">
        <v>1</v>
      </c>
      <c r="CH15" s="22"/>
      <c r="CI15" s="22"/>
      <c r="CJ15" s="22">
        <v>1</v>
      </c>
      <c r="CK15" s="22"/>
      <c r="CL15" s="22"/>
      <c r="CM15" s="22">
        <v>1</v>
      </c>
      <c r="CN15" s="22"/>
      <c r="CO15" s="22"/>
      <c r="CP15" s="22">
        <v>1</v>
      </c>
      <c r="CQ15" s="22"/>
      <c r="CR15" s="22"/>
      <c r="CS15" s="22">
        <v>1</v>
      </c>
      <c r="CT15" s="22"/>
      <c r="CU15" s="22"/>
      <c r="CV15" s="22">
        <v>1</v>
      </c>
      <c r="CW15" s="22"/>
      <c r="CX15" s="22"/>
      <c r="CY15" s="22">
        <v>1</v>
      </c>
      <c r="CZ15" s="22"/>
      <c r="DA15" s="22"/>
      <c r="DB15" s="22">
        <v>1</v>
      </c>
      <c r="DC15" s="22"/>
      <c r="DD15" s="22"/>
      <c r="DE15" s="22">
        <v>1</v>
      </c>
      <c r="DF15" s="22"/>
      <c r="DG15" s="22"/>
      <c r="DH15" s="22">
        <v>1</v>
      </c>
      <c r="DI15" s="22"/>
      <c r="DJ15" s="22"/>
      <c r="DK15" s="22">
        <v>1</v>
      </c>
      <c r="DL15" s="22"/>
      <c r="DM15" s="22"/>
      <c r="DN15" s="22">
        <v>1</v>
      </c>
      <c r="DO15" s="22"/>
      <c r="DP15" s="22"/>
      <c r="DQ15" s="22">
        <v>1</v>
      </c>
      <c r="DR15" s="22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75" x14ac:dyDescent="0.25">
      <c r="A16" s="2">
        <v>2</v>
      </c>
      <c r="B16" s="1" t="s">
        <v>242</v>
      </c>
      <c r="C16" s="23"/>
      <c r="D16" s="23">
        <v>1</v>
      </c>
      <c r="E16" s="23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>
        <v>1</v>
      </c>
      <c r="T16" s="4"/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75" x14ac:dyDescent="0.25">
      <c r="A17" s="2">
        <v>3</v>
      </c>
      <c r="B17" s="1" t="s">
        <v>237</v>
      </c>
      <c r="C17" s="23"/>
      <c r="D17" s="23"/>
      <c r="E17" s="23">
        <v>1</v>
      </c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1"/>
      <c r="P17" s="1"/>
      <c r="Q17" s="1">
        <v>1</v>
      </c>
      <c r="R17" s="1"/>
      <c r="S17" s="1"/>
      <c r="T17" s="4">
        <v>1</v>
      </c>
      <c r="U17" s="4"/>
      <c r="V17" s="4"/>
      <c r="W17" s="1">
        <v>1</v>
      </c>
      <c r="X17" s="1"/>
      <c r="Y17" s="1">
        <v>1</v>
      </c>
      <c r="Z17" s="1"/>
      <c r="AA17" s="1"/>
      <c r="AB17" s="1">
        <v>1</v>
      </c>
      <c r="AC17" s="1"/>
      <c r="AD17" s="1"/>
      <c r="AE17" s="1"/>
      <c r="AF17" s="1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75" x14ac:dyDescent="0.25">
      <c r="A18" s="2">
        <v>4</v>
      </c>
      <c r="B18" s="1" t="s">
        <v>247</v>
      </c>
      <c r="C18" s="23"/>
      <c r="D18" s="23">
        <v>1</v>
      </c>
      <c r="E18" s="23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4"/>
      <c r="U18" s="4"/>
      <c r="V18" s="4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75" x14ac:dyDescent="0.25">
      <c r="A19" s="2">
        <v>5</v>
      </c>
      <c r="B19" s="1" t="s">
        <v>233</v>
      </c>
      <c r="C19" s="23"/>
      <c r="D19" s="23">
        <v>1</v>
      </c>
      <c r="E19" s="23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4"/>
      <c r="U19" s="4"/>
      <c r="V19" s="4">
        <v>1</v>
      </c>
      <c r="W19" s="1"/>
      <c r="X19" s="1"/>
      <c r="Y19" s="1">
        <v>1</v>
      </c>
      <c r="Z19" s="1"/>
      <c r="AA19" s="1"/>
      <c r="AB19" s="1">
        <v>1</v>
      </c>
      <c r="AC19" s="1"/>
      <c r="AD19" s="1"/>
      <c r="AE19" s="1">
        <v>1</v>
      </c>
      <c r="AF19" s="1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8" customHeight="1" x14ac:dyDescent="0.25">
      <c r="A20" s="2">
        <v>6</v>
      </c>
      <c r="B20" s="1" t="s">
        <v>244</v>
      </c>
      <c r="C20" s="23">
        <v>1</v>
      </c>
      <c r="D20" s="23"/>
      <c r="E20" s="23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4"/>
      <c r="U20" s="4">
        <v>1</v>
      </c>
      <c r="V20" s="4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5.75" x14ac:dyDescent="0.25">
      <c r="A21" s="2">
        <v>7</v>
      </c>
      <c r="B21" s="1" t="s">
        <v>231</v>
      </c>
      <c r="C21" s="23">
        <v>1</v>
      </c>
      <c r="D21" s="23"/>
      <c r="E21" s="23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4"/>
      <c r="U21" s="4">
        <v>1</v>
      </c>
      <c r="V21" s="4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5.75" x14ac:dyDescent="0.25">
      <c r="A22" s="3">
        <v>8</v>
      </c>
      <c r="B22" s="1" t="s">
        <v>238</v>
      </c>
      <c r="C22" s="23"/>
      <c r="D22" s="23">
        <v>1</v>
      </c>
      <c r="E22" s="23"/>
      <c r="F22" s="1"/>
      <c r="G22" s="1">
        <v>1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/>
      <c r="S22" s="1">
        <v>1</v>
      </c>
      <c r="T22" s="4"/>
      <c r="U22" s="4"/>
      <c r="V22" s="4">
        <v>1</v>
      </c>
      <c r="W22" s="1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pans="1:254" x14ac:dyDescent="0.25">
      <c r="A23" s="3">
        <v>9</v>
      </c>
      <c r="B23" s="4" t="s">
        <v>234</v>
      </c>
      <c r="C23" s="24"/>
      <c r="D23" s="24"/>
      <c r="E23" s="2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</row>
    <row r="24" spans="1:254" x14ac:dyDescent="0.25">
      <c r="A24" s="3">
        <v>10</v>
      </c>
      <c r="B24" s="4" t="s">
        <v>235</v>
      </c>
      <c r="C24" s="24"/>
      <c r="D24" s="24">
        <v>1</v>
      </c>
      <c r="E24" s="2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x14ac:dyDescent="0.25">
      <c r="A25" s="26">
        <v>11</v>
      </c>
      <c r="B25" s="4" t="s">
        <v>236</v>
      </c>
      <c r="C25" s="26"/>
      <c r="D25" s="26">
        <v>1</v>
      </c>
      <c r="E25" s="26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x14ac:dyDescent="0.25">
      <c r="A26" s="26">
        <v>12</v>
      </c>
      <c r="B26" s="4" t="s">
        <v>230</v>
      </c>
      <c r="C26" s="26"/>
      <c r="D26" s="26">
        <v>1</v>
      </c>
      <c r="E26" s="26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x14ac:dyDescent="0.25">
      <c r="A27" s="26">
        <v>13</v>
      </c>
      <c r="B27" s="4" t="s">
        <v>239</v>
      </c>
      <c r="C27" s="26"/>
      <c r="D27" s="26"/>
      <c r="E27" s="26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x14ac:dyDescent="0.25">
      <c r="A28" s="26">
        <v>14</v>
      </c>
      <c r="B28" s="4" t="s">
        <v>248</v>
      </c>
      <c r="C28" s="26"/>
      <c r="D28" s="26">
        <v>1</v>
      </c>
      <c r="E28" s="26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x14ac:dyDescent="0.25">
      <c r="A29" s="26">
        <v>15</v>
      </c>
      <c r="B29" s="4" t="s">
        <v>241</v>
      </c>
      <c r="C29" s="26"/>
      <c r="D29" s="26">
        <v>1</v>
      </c>
      <c r="E29" s="26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x14ac:dyDescent="0.25">
      <c r="A30" s="26">
        <v>16</v>
      </c>
      <c r="B30" s="4" t="s">
        <v>240</v>
      </c>
      <c r="C30" s="26">
        <v>1</v>
      </c>
      <c r="D30" s="26"/>
      <c r="E30" s="26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/>
      <c r="AW30" s="4">
        <v>1</v>
      </c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x14ac:dyDescent="0.25">
      <c r="A31" s="26">
        <v>17</v>
      </c>
      <c r="B31" s="4" t="s">
        <v>229</v>
      </c>
      <c r="C31" s="26">
        <v>1</v>
      </c>
      <c r="D31" s="26"/>
      <c r="E31" s="2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x14ac:dyDescent="0.25">
      <c r="A32" s="26">
        <v>18</v>
      </c>
      <c r="B32" s="4" t="s">
        <v>243</v>
      </c>
      <c r="C32" s="26"/>
      <c r="D32" s="26">
        <v>1</v>
      </c>
      <c r="E32" s="26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x14ac:dyDescent="0.25">
      <c r="A33" s="26">
        <v>19</v>
      </c>
      <c r="B33" s="4" t="s">
        <v>232</v>
      </c>
      <c r="C33" s="26"/>
      <c r="D33" s="26"/>
      <c r="E33" s="26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x14ac:dyDescent="0.25">
      <c r="A34" s="26">
        <v>20</v>
      </c>
      <c r="B34" s="4" t="s">
        <v>249</v>
      </c>
      <c r="C34" s="26"/>
      <c r="D34" s="26">
        <v>1</v>
      </c>
      <c r="E34" s="26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x14ac:dyDescent="0.25">
      <c r="A35" s="35" t="s">
        <v>224</v>
      </c>
      <c r="B35" s="36"/>
      <c r="C35" s="16">
        <f t="shared" ref="C35:AH35" si="0">SUM(C15:C34)</f>
        <v>4</v>
      </c>
      <c r="D35" s="16">
        <f t="shared" si="0"/>
        <v>12</v>
      </c>
      <c r="E35" s="16">
        <f t="shared" si="0"/>
        <v>4</v>
      </c>
      <c r="F35" s="16">
        <f t="shared" si="0"/>
        <v>4</v>
      </c>
      <c r="G35" s="16">
        <f t="shared" si="0"/>
        <v>12</v>
      </c>
      <c r="H35" s="16">
        <f t="shared" si="0"/>
        <v>4</v>
      </c>
      <c r="I35" s="16">
        <f t="shared" si="0"/>
        <v>4</v>
      </c>
      <c r="J35" s="16">
        <f t="shared" si="0"/>
        <v>12</v>
      </c>
      <c r="K35" s="16">
        <f t="shared" si="0"/>
        <v>4</v>
      </c>
      <c r="L35" s="16">
        <f t="shared" si="0"/>
        <v>4</v>
      </c>
      <c r="M35" s="16">
        <f t="shared" si="0"/>
        <v>12</v>
      </c>
      <c r="N35" s="16">
        <f t="shared" si="0"/>
        <v>4</v>
      </c>
      <c r="O35" s="16">
        <f t="shared" si="0"/>
        <v>4</v>
      </c>
      <c r="P35" s="16">
        <f t="shared" si="0"/>
        <v>12</v>
      </c>
      <c r="Q35" s="16">
        <f t="shared" si="0"/>
        <v>4</v>
      </c>
      <c r="R35" s="16">
        <f t="shared" si="0"/>
        <v>4</v>
      </c>
      <c r="S35" s="16">
        <f t="shared" si="0"/>
        <v>12</v>
      </c>
      <c r="T35" s="16">
        <f t="shared" si="0"/>
        <v>4</v>
      </c>
      <c r="U35" s="16">
        <f t="shared" si="0"/>
        <v>4</v>
      </c>
      <c r="V35" s="16">
        <f t="shared" si="0"/>
        <v>12</v>
      </c>
      <c r="W35" s="16">
        <f t="shared" si="0"/>
        <v>4</v>
      </c>
      <c r="X35" s="16">
        <f t="shared" si="0"/>
        <v>4</v>
      </c>
      <c r="Y35" s="16">
        <f t="shared" si="0"/>
        <v>12</v>
      </c>
      <c r="Z35" s="16">
        <f t="shared" si="0"/>
        <v>4</v>
      </c>
      <c r="AA35" s="16">
        <f t="shared" si="0"/>
        <v>4</v>
      </c>
      <c r="AB35" s="16">
        <f t="shared" si="0"/>
        <v>12</v>
      </c>
      <c r="AC35" s="16">
        <f t="shared" si="0"/>
        <v>4</v>
      </c>
      <c r="AD35" s="16">
        <f t="shared" si="0"/>
        <v>4</v>
      </c>
      <c r="AE35" s="16">
        <f t="shared" si="0"/>
        <v>12</v>
      </c>
      <c r="AF35" s="16">
        <f t="shared" si="0"/>
        <v>4</v>
      </c>
      <c r="AG35" s="16">
        <f t="shared" si="0"/>
        <v>4</v>
      </c>
      <c r="AH35" s="16">
        <f t="shared" si="0"/>
        <v>12</v>
      </c>
      <c r="AI35" s="16">
        <f t="shared" ref="AI35:BN35" si="1">SUM(AI15:AI34)</f>
        <v>4</v>
      </c>
      <c r="AJ35" s="16">
        <f t="shared" si="1"/>
        <v>4</v>
      </c>
      <c r="AK35" s="16">
        <f t="shared" si="1"/>
        <v>12</v>
      </c>
      <c r="AL35" s="16">
        <f t="shared" si="1"/>
        <v>4</v>
      </c>
      <c r="AM35" s="16">
        <f t="shared" si="1"/>
        <v>4</v>
      </c>
      <c r="AN35" s="16">
        <f t="shared" si="1"/>
        <v>12</v>
      </c>
      <c r="AO35" s="16">
        <f t="shared" si="1"/>
        <v>4</v>
      </c>
      <c r="AP35" s="16">
        <f t="shared" si="1"/>
        <v>4</v>
      </c>
      <c r="AQ35" s="16">
        <f t="shared" si="1"/>
        <v>6</v>
      </c>
      <c r="AR35" s="16">
        <f t="shared" si="1"/>
        <v>10</v>
      </c>
      <c r="AS35" s="16">
        <f t="shared" si="1"/>
        <v>0</v>
      </c>
      <c r="AT35" s="16">
        <f t="shared" si="1"/>
        <v>10</v>
      </c>
      <c r="AU35" s="16">
        <f t="shared" si="1"/>
        <v>10</v>
      </c>
      <c r="AV35" s="16">
        <f t="shared" si="1"/>
        <v>0</v>
      </c>
      <c r="AW35" s="16">
        <f t="shared" si="1"/>
        <v>10</v>
      </c>
      <c r="AX35" s="16">
        <f t="shared" si="1"/>
        <v>10</v>
      </c>
      <c r="AY35" s="16">
        <f t="shared" si="1"/>
        <v>8</v>
      </c>
      <c r="AZ35" s="16">
        <f t="shared" si="1"/>
        <v>12</v>
      </c>
      <c r="BA35" s="16">
        <f t="shared" si="1"/>
        <v>0</v>
      </c>
      <c r="BB35" s="16">
        <f t="shared" si="1"/>
        <v>8</v>
      </c>
      <c r="BC35" s="16">
        <f t="shared" si="1"/>
        <v>12</v>
      </c>
      <c r="BD35" s="16">
        <f t="shared" si="1"/>
        <v>0</v>
      </c>
      <c r="BE35" s="16">
        <f t="shared" si="1"/>
        <v>6</v>
      </c>
      <c r="BF35" s="16">
        <f t="shared" si="1"/>
        <v>12</v>
      </c>
      <c r="BG35" s="16">
        <f t="shared" si="1"/>
        <v>2</v>
      </c>
      <c r="BH35" s="16">
        <f t="shared" si="1"/>
        <v>6</v>
      </c>
      <c r="BI35" s="16">
        <f t="shared" si="1"/>
        <v>12</v>
      </c>
      <c r="BJ35" s="16">
        <f t="shared" si="1"/>
        <v>2</v>
      </c>
      <c r="BK35" s="16">
        <f t="shared" si="1"/>
        <v>8</v>
      </c>
      <c r="BL35" s="16">
        <f t="shared" si="1"/>
        <v>12</v>
      </c>
      <c r="BM35" s="16">
        <f t="shared" si="1"/>
        <v>0</v>
      </c>
      <c r="BN35" s="16">
        <f t="shared" si="1"/>
        <v>2</v>
      </c>
      <c r="BO35" s="16">
        <f t="shared" ref="BO35:CT35" si="2">SUM(BO15:BO34)</f>
        <v>12</v>
      </c>
      <c r="BP35" s="16">
        <f t="shared" si="2"/>
        <v>6</v>
      </c>
      <c r="BQ35" s="16">
        <f t="shared" si="2"/>
        <v>2</v>
      </c>
      <c r="BR35" s="16">
        <f t="shared" si="2"/>
        <v>12</v>
      </c>
      <c r="BS35" s="16">
        <f t="shared" si="2"/>
        <v>6</v>
      </c>
      <c r="BT35" s="16">
        <f t="shared" si="2"/>
        <v>4</v>
      </c>
      <c r="BU35" s="16">
        <f t="shared" si="2"/>
        <v>12</v>
      </c>
      <c r="BV35" s="16">
        <f t="shared" si="2"/>
        <v>4</v>
      </c>
      <c r="BW35" s="16">
        <f t="shared" si="2"/>
        <v>4</v>
      </c>
      <c r="BX35" s="16">
        <f t="shared" si="2"/>
        <v>12</v>
      </c>
      <c r="BY35" s="16">
        <f t="shared" si="2"/>
        <v>4</v>
      </c>
      <c r="BZ35" s="16">
        <f t="shared" si="2"/>
        <v>4</v>
      </c>
      <c r="CA35" s="16">
        <f t="shared" si="2"/>
        <v>12</v>
      </c>
      <c r="CB35" s="16">
        <f t="shared" si="2"/>
        <v>4</v>
      </c>
      <c r="CC35" s="16">
        <f t="shared" si="2"/>
        <v>4</v>
      </c>
      <c r="CD35" s="16">
        <f t="shared" si="2"/>
        <v>12</v>
      </c>
      <c r="CE35" s="16">
        <f t="shared" si="2"/>
        <v>4</v>
      </c>
      <c r="CF35" s="16">
        <f t="shared" si="2"/>
        <v>6</v>
      </c>
      <c r="CG35" s="16">
        <f t="shared" si="2"/>
        <v>12</v>
      </c>
      <c r="CH35" s="16">
        <f t="shared" si="2"/>
        <v>2</v>
      </c>
      <c r="CI35" s="16">
        <f t="shared" si="2"/>
        <v>6</v>
      </c>
      <c r="CJ35" s="16">
        <f t="shared" si="2"/>
        <v>12</v>
      </c>
      <c r="CK35" s="16">
        <f t="shared" si="2"/>
        <v>2</v>
      </c>
      <c r="CL35" s="16">
        <f t="shared" si="2"/>
        <v>6</v>
      </c>
      <c r="CM35" s="16">
        <f t="shared" si="2"/>
        <v>12</v>
      </c>
      <c r="CN35" s="16">
        <f t="shared" si="2"/>
        <v>2</v>
      </c>
      <c r="CO35" s="16">
        <f t="shared" si="2"/>
        <v>6</v>
      </c>
      <c r="CP35" s="16">
        <f t="shared" si="2"/>
        <v>12</v>
      </c>
      <c r="CQ35" s="16">
        <f t="shared" si="2"/>
        <v>2</v>
      </c>
      <c r="CR35" s="16">
        <f t="shared" si="2"/>
        <v>4</v>
      </c>
      <c r="CS35" s="16">
        <f t="shared" si="2"/>
        <v>12</v>
      </c>
      <c r="CT35" s="16">
        <f t="shared" si="2"/>
        <v>4</v>
      </c>
      <c r="CU35" s="16">
        <f t="shared" ref="CU35:DZ35" si="3">SUM(CU15:CU34)</f>
        <v>4</v>
      </c>
      <c r="CV35" s="16">
        <f t="shared" si="3"/>
        <v>12</v>
      </c>
      <c r="CW35" s="16">
        <f t="shared" si="3"/>
        <v>4</v>
      </c>
      <c r="CX35" s="16">
        <f t="shared" si="3"/>
        <v>6</v>
      </c>
      <c r="CY35" s="16">
        <f t="shared" si="3"/>
        <v>12</v>
      </c>
      <c r="CZ35" s="16">
        <f t="shared" si="3"/>
        <v>2</v>
      </c>
      <c r="DA35" s="16">
        <f t="shared" si="3"/>
        <v>6</v>
      </c>
      <c r="DB35" s="16">
        <f t="shared" si="3"/>
        <v>12</v>
      </c>
      <c r="DC35" s="16">
        <f t="shared" si="3"/>
        <v>2</v>
      </c>
      <c r="DD35" s="16">
        <f t="shared" si="3"/>
        <v>6</v>
      </c>
      <c r="DE35" s="16">
        <f t="shared" si="3"/>
        <v>12</v>
      </c>
      <c r="DF35" s="16">
        <f t="shared" si="3"/>
        <v>2</v>
      </c>
      <c r="DG35" s="16">
        <f t="shared" si="3"/>
        <v>6</v>
      </c>
      <c r="DH35" s="16">
        <f t="shared" si="3"/>
        <v>12</v>
      </c>
      <c r="DI35" s="16">
        <f t="shared" si="3"/>
        <v>2</v>
      </c>
      <c r="DJ35" s="16">
        <f t="shared" si="3"/>
        <v>6</v>
      </c>
      <c r="DK35" s="16">
        <f t="shared" si="3"/>
        <v>12</v>
      </c>
      <c r="DL35" s="16">
        <f t="shared" si="3"/>
        <v>2</v>
      </c>
      <c r="DM35" s="16">
        <f t="shared" si="3"/>
        <v>6</v>
      </c>
      <c r="DN35" s="16">
        <f t="shared" si="3"/>
        <v>12</v>
      </c>
      <c r="DO35" s="16">
        <f t="shared" si="3"/>
        <v>2</v>
      </c>
      <c r="DP35" s="16">
        <f t="shared" si="3"/>
        <v>6</v>
      </c>
      <c r="DQ35" s="16">
        <f t="shared" si="3"/>
        <v>12</v>
      </c>
      <c r="DR35" s="16">
        <f t="shared" si="3"/>
        <v>2</v>
      </c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x14ac:dyDescent="0.25">
      <c r="A36" s="37"/>
      <c r="B36" s="38"/>
      <c r="C36" s="19">
        <f t="shared" ref="C36:AH36" si="4">C35/20%</f>
        <v>20</v>
      </c>
      <c r="D36" s="19">
        <f t="shared" si="4"/>
        <v>60</v>
      </c>
      <c r="E36" s="19">
        <f t="shared" si="4"/>
        <v>20</v>
      </c>
      <c r="F36" s="19">
        <f t="shared" si="4"/>
        <v>20</v>
      </c>
      <c r="G36" s="19">
        <f t="shared" si="4"/>
        <v>60</v>
      </c>
      <c r="H36" s="19">
        <f t="shared" si="4"/>
        <v>20</v>
      </c>
      <c r="I36" s="19">
        <f t="shared" si="4"/>
        <v>20</v>
      </c>
      <c r="J36" s="19">
        <f t="shared" si="4"/>
        <v>60</v>
      </c>
      <c r="K36" s="19">
        <f t="shared" si="4"/>
        <v>20</v>
      </c>
      <c r="L36" s="19">
        <f t="shared" si="4"/>
        <v>20</v>
      </c>
      <c r="M36" s="19">
        <f t="shared" si="4"/>
        <v>60</v>
      </c>
      <c r="N36" s="19">
        <f t="shared" si="4"/>
        <v>20</v>
      </c>
      <c r="O36" s="19">
        <f t="shared" si="4"/>
        <v>20</v>
      </c>
      <c r="P36" s="19">
        <f t="shared" si="4"/>
        <v>60</v>
      </c>
      <c r="Q36" s="19">
        <f t="shared" si="4"/>
        <v>20</v>
      </c>
      <c r="R36" s="19">
        <f t="shared" si="4"/>
        <v>20</v>
      </c>
      <c r="S36" s="19">
        <f t="shared" si="4"/>
        <v>60</v>
      </c>
      <c r="T36" s="19">
        <f t="shared" si="4"/>
        <v>20</v>
      </c>
      <c r="U36" s="19">
        <f t="shared" si="4"/>
        <v>20</v>
      </c>
      <c r="V36" s="19">
        <f t="shared" si="4"/>
        <v>60</v>
      </c>
      <c r="W36" s="19">
        <f t="shared" si="4"/>
        <v>20</v>
      </c>
      <c r="X36" s="19">
        <f t="shared" si="4"/>
        <v>20</v>
      </c>
      <c r="Y36" s="19">
        <f t="shared" si="4"/>
        <v>60</v>
      </c>
      <c r="Z36" s="19">
        <f t="shared" si="4"/>
        <v>20</v>
      </c>
      <c r="AA36" s="19">
        <f t="shared" si="4"/>
        <v>20</v>
      </c>
      <c r="AB36" s="19">
        <f t="shared" si="4"/>
        <v>60</v>
      </c>
      <c r="AC36" s="19">
        <f t="shared" si="4"/>
        <v>20</v>
      </c>
      <c r="AD36" s="19">
        <f t="shared" si="4"/>
        <v>20</v>
      </c>
      <c r="AE36" s="19">
        <f t="shared" si="4"/>
        <v>60</v>
      </c>
      <c r="AF36" s="19">
        <f t="shared" si="4"/>
        <v>20</v>
      </c>
      <c r="AG36" s="19">
        <f t="shared" si="4"/>
        <v>20</v>
      </c>
      <c r="AH36" s="19">
        <f t="shared" si="4"/>
        <v>60</v>
      </c>
      <c r="AI36" s="19">
        <f t="shared" ref="AI36:BN36" si="5">AI35/20%</f>
        <v>20</v>
      </c>
      <c r="AJ36" s="19">
        <f t="shared" si="5"/>
        <v>20</v>
      </c>
      <c r="AK36" s="19">
        <f t="shared" si="5"/>
        <v>60</v>
      </c>
      <c r="AL36" s="19">
        <f t="shared" si="5"/>
        <v>20</v>
      </c>
      <c r="AM36" s="19">
        <f t="shared" si="5"/>
        <v>20</v>
      </c>
      <c r="AN36" s="19">
        <f t="shared" si="5"/>
        <v>60</v>
      </c>
      <c r="AO36" s="19">
        <f t="shared" si="5"/>
        <v>20</v>
      </c>
      <c r="AP36" s="19">
        <f t="shared" si="5"/>
        <v>20</v>
      </c>
      <c r="AQ36" s="19">
        <f t="shared" si="5"/>
        <v>30</v>
      </c>
      <c r="AR36" s="19">
        <f t="shared" si="5"/>
        <v>50</v>
      </c>
      <c r="AS36" s="19">
        <f t="shared" si="5"/>
        <v>0</v>
      </c>
      <c r="AT36" s="19">
        <f t="shared" si="5"/>
        <v>50</v>
      </c>
      <c r="AU36" s="19">
        <f t="shared" si="5"/>
        <v>50</v>
      </c>
      <c r="AV36" s="19">
        <f t="shared" si="5"/>
        <v>0</v>
      </c>
      <c r="AW36" s="19">
        <f t="shared" si="5"/>
        <v>50</v>
      </c>
      <c r="AX36" s="19">
        <f t="shared" si="5"/>
        <v>50</v>
      </c>
      <c r="AY36" s="19">
        <f t="shared" si="5"/>
        <v>40</v>
      </c>
      <c r="AZ36" s="19">
        <f t="shared" si="5"/>
        <v>60</v>
      </c>
      <c r="BA36" s="19">
        <f t="shared" si="5"/>
        <v>0</v>
      </c>
      <c r="BB36" s="19">
        <f t="shared" si="5"/>
        <v>40</v>
      </c>
      <c r="BC36" s="19">
        <f t="shared" si="5"/>
        <v>60</v>
      </c>
      <c r="BD36" s="19">
        <f t="shared" si="5"/>
        <v>0</v>
      </c>
      <c r="BE36" s="19">
        <f t="shared" si="5"/>
        <v>30</v>
      </c>
      <c r="BF36" s="19">
        <f t="shared" si="5"/>
        <v>60</v>
      </c>
      <c r="BG36" s="19">
        <f t="shared" si="5"/>
        <v>10</v>
      </c>
      <c r="BH36" s="19">
        <f t="shared" si="5"/>
        <v>30</v>
      </c>
      <c r="BI36" s="19">
        <f t="shared" si="5"/>
        <v>60</v>
      </c>
      <c r="BJ36" s="19">
        <f t="shared" si="5"/>
        <v>10</v>
      </c>
      <c r="BK36" s="19">
        <f t="shared" si="5"/>
        <v>40</v>
      </c>
      <c r="BL36" s="19">
        <f t="shared" si="5"/>
        <v>60</v>
      </c>
      <c r="BM36" s="19">
        <f t="shared" si="5"/>
        <v>0</v>
      </c>
      <c r="BN36" s="19">
        <f t="shared" si="5"/>
        <v>10</v>
      </c>
      <c r="BO36" s="19">
        <f t="shared" ref="BO36:CT36" si="6">BO35/20%</f>
        <v>60</v>
      </c>
      <c r="BP36" s="19">
        <f t="shared" si="6"/>
        <v>30</v>
      </c>
      <c r="BQ36" s="19">
        <f t="shared" si="6"/>
        <v>10</v>
      </c>
      <c r="BR36" s="19">
        <f t="shared" si="6"/>
        <v>60</v>
      </c>
      <c r="BS36" s="19">
        <f t="shared" si="6"/>
        <v>30</v>
      </c>
      <c r="BT36" s="19">
        <f t="shared" si="6"/>
        <v>20</v>
      </c>
      <c r="BU36" s="19">
        <f t="shared" si="6"/>
        <v>60</v>
      </c>
      <c r="BV36" s="19">
        <f t="shared" si="6"/>
        <v>20</v>
      </c>
      <c r="BW36" s="19">
        <f t="shared" si="6"/>
        <v>20</v>
      </c>
      <c r="BX36" s="19">
        <f t="shared" si="6"/>
        <v>60</v>
      </c>
      <c r="BY36" s="19">
        <f t="shared" si="6"/>
        <v>20</v>
      </c>
      <c r="BZ36" s="19">
        <f t="shared" si="6"/>
        <v>20</v>
      </c>
      <c r="CA36" s="19">
        <f t="shared" si="6"/>
        <v>60</v>
      </c>
      <c r="CB36" s="19">
        <f t="shared" si="6"/>
        <v>20</v>
      </c>
      <c r="CC36" s="19">
        <f t="shared" si="6"/>
        <v>20</v>
      </c>
      <c r="CD36" s="19">
        <f t="shared" si="6"/>
        <v>60</v>
      </c>
      <c r="CE36" s="19">
        <f t="shared" si="6"/>
        <v>20</v>
      </c>
      <c r="CF36" s="19">
        <f t="shared" si="6"/>
        <v>30</v>
      </c>
      <c r="CG36" s="19">
        <f t="shared" si="6"/>
        <v>60</v>
      </c>
      <c r="CH36" s="19">
        <f t="shared" si="6"/>
        <v>10</v>
      </c>
      <c r="CI36" s="19">
        <f t="shared" si="6"/>
        <v>30</v>
      </c>
      <c r="CJ36" s="19">
        <f t="shared" si="6"/>
        <v>60</v>
      </c>
      <c r="CK36" s="19">
        <f t="shared" si="6"/>
        <v>10</v>
      </c>
      <c r="CL36" s="19">
        <f t="shared" si="6"/>
        <v>30</v>
      </c>
      <c r="CM36" s="19">
        <f t="shared" si="6"/>
        <v>60</v>
      </c>
      <c r="CN36" s="19">
        <f t="shared" si="6"/>
        <v>10</v>
      </c>
      <c r="CO36" s="19">
        <f t="shared" si="6"/>
        <v>30</v>
      </c>
      <c r="CP36" s="19">
        <f t="shared" si="6"/>
        <v>60</v>
      </c>
      <c r="CQ36" s="19">
        <f t="shared" si="6"/>
        <v>10</v>
      </c>
      <c r="CR36" s="19">
        <f t="shared" si="6"/>
        <v>20</v>
      </c>
      <c r="CS36" s="19">
        <f t="shared" si="6"/>
        <v>60</v>
      </c>
      <c r="CT36" s="19">
        <f t="shared" si="6"/>
        <v>20</v>
      </c>
      <c r="CU36" s="19">
        <f t="shared" ref="CU36:DZ36" si="7">CU35/20%</f>
        <v>20</v>
      </c>
      <c r="CV36" s="19">
        <f t="shared" si="7"/>
        <v>60</v>
      </c>
      <c r="CW36" s="19">
        <f t="shared" si="7"/>
        <v>20</v>
      </c>
      <c r="CX36" s="19">
        <f t="shared" si="7"/>
        <v>30</v>
      </c>
      <c r="CY36" s="19">
        <f t="shared" si="7"/>
        <v>60</v>
      </c>
      <c r="CZ36" s="19">
        <f t="shared" si="7"/>
        <v>10</v>
      </c>
      <c r="DA36" s="19">
        <f t="shared" si="7"/>
        <v>30</v>
      </c>
      <c r="DB36" s="19">
        <f t="shared" si="7"/>
        <v>60</v>
      </c>
      <c r="DC36" s="19">
        <f t="shared" si="7"/>
        <v>10</v>
      </c>
      <c r="DD36" s="19">
        <f t="shared" si="7"/>
        <v>30</v>
      </c>
      <c r="DE36" s="19">
        <f t="shared" si="7"/>
        <v>60</v>
      </c>
      <c r="DF36" s="19">
        <f t="shared" si="7"/>
        <v>10</v>
      </c>
      <c r="DG36" s="19">
        <f t="shared" si="7"/>
        <v>30</v>
      </c>
      <c r="DH36" s="19">
        <f t="shared" si="7"/>
        <v>60</v>
      </c>
      <c r="DI36" s="19">
        <f t="shared" si="7"/>
        <v>10</v>
      </c>
      <c r="DJ36" s="19">
        <f t="shared" si="7"/>
        <v>30</v>
      </c>
      <c r="DK36" s="19">
        <f t="shared" si="7"/>
        <v>60</v>
      </c>
      <c r="DL36" s="19">
        <f t="shared" si="7"/>
        <v>10</v>
      </c>
      <c r="DM36" s="19">
        <f t="shared" si="7"/>
        <v>30</v>
      </c>
      <c r="DN36" s="19">
        <f t="shared" si="7"/>
        <v>60</v>
      </c>
      <c r="DO36" s="19">
        <f t="shared" si="7"/>
        <v>10</v>
      </c>
      <c r="DP36" s="19">
        <f t="shared" si="7"/>
        <v>30</v>
      </c>
      <c r="DQ36" s="19">
        <f t="shared" si="7"/>
        <v>60</v>
      </c>
      <c r="DR36" s="19">
        <f t="shared" si="7"/>
        <v>10</v>
      </c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 x14ac:dyDescent="0.25"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</row>
    <row r="38" spans="1:254" x14ac:dyDescent="0.25">
      <c r="B38" t="s">
        <v>153</v>
      </c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</row>
    <row r="39" spans="1:254" ht="15.75" x14ac:dyDescent="0.25">
      <c r="B39" t="s">
        <v>154</v>
      </c>
      <c r="C39" t="s">
        <v>157</v>
      </c>
      <c r="D39" s="13">
        <f>(C36+F36+I36+L36)/4</f>
        <v>20</v>
      </c>
      <c r="E39" s="13">
        <v>8</v>
      </c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</row>
    <row r="40" spans="1:254" ht="15.75" x14ac:dyDescent="0.25">
      <c r="B40" t="s">
        <v>155</v>
      </c>
      <c r="C40" t="s">
        <v>157</v>
      </c>
      <c r="D40" s="13">
        <f>(D36+G36+J36+M36)/4</f>
        <v>60</v>
      </c>
      <c r="E40" s="13">
        <v>8</v>
      </c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</row>
    <row r="41" spans="1:254" ht="15.75" x14ac:dyDescent="0.25">
      <c r="B41" t="s">
        <v>156</v>
      </c>
      <c r="C41" t="s">
        <v>157</v>
      </c>
      <c r="D41" s="13">
        <f>(E36+H36+K36+N36)/4</f>
        <v>20</v>
      </c>
      <c r="E41" s="13">
        <v>4</v>
      </c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</row>
    <row r="42" spans="1:254" ht="15.75" x14ac:dyDescent="0.25">
      <c r="D42" s="17">
        <f>SUM(D39:D41)</f>
        <v>100</v>
      </c>
      <c r="E42" s="18">
        <f>SUM(E39:E41)</f>
        <v>20</v>
      </c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</row>
    <row r="43" spans="1:254" ht="15.75" x14ac:dyDescent="0.25">
      <c r="B43" t="s">
        <v>154</v>
      </c>
      <c r="C43" t="s">
        <v>158</v>
      </c>
      <c r="D43" s="13">
        <f>(O36+R36+U36+X36+AA36+AD36+AG36+AJ36)/8</f>
        <v>20</v>
      </c>
      <c r="E43" s="13">
        <v>7</v>
      </c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pans="1:254" ht="15.75" x14ac:dyDescent="0.25">
      <c r="B44" t="s">
        <v>155</v>
      </c>
      <c r="C44" t="s">
        <v>158</v>
      </c>
      <c r="D44" s="13">
        <f>(P36+S36+V36+Y36+AB36+AE36+AH36+AK36)/8</f>
        <v>60</v>
      </c>
      <c r="E44" s="13">
        <v>7</v>
      </c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</row>
    <row r="45" spans="1:254" ht="15.75" x14ac:dyDescent="0.25">
      <c r="B45" t="s">
        <v>156</v>
      </c>
      <c r="C45" t="s">
        <v>158</v>
      </c>
      <c r="D45" s="13">
        <f>(Q36+T36+W36+Z36+AC36+AF36+AI36+AL36)/8</f>
        <v>20</v>
      </c>
      <c r="E45" s="13">
        <v>6</v>
      </c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pans="1:254" ht="15.75" x14ac:dyDescent="0.25">
      <c r="D46" s="17">
        <f>SUM(D43:D45)</f>
        <v>100</v>
      </c>
      <c r="E46" s="17">
        <f>SUM(E43:E45)</f>
        <v>20</v>
      </c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0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</row>
    <row r="47" spans="1:254" ht="15.75" x14ac:dyDescent="0.25">
      <c r="B47" t="s">
        <v>154</v>
      </c>
      <c r="C47" t="s">
        <v>159</v>
      </c>
      <c r="D47" s="13">
        <f>(AM36+AP36+AS36+AV36)/4</f>
        <v>10</v>
      </c>
      <c r="E47" s="13">
        <v>6</v>
      </c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  <c r="HA47" s="20"/>
      <c r="HB47" s="20"/>
      <c r="HC47" s="20"/>
      <c r="HD47" s="20"/>
      <c r="HE47" s="20"/>
      <c r="HF47" s="20"/>
      <c r="HG47" s="20"/>
      <c r="HH47" s="20"/>
      <c r="HI47" s="20"/>
      <c r="HJ47" s="20"/>
      <c r="HK47" s="20"/>
      <c r="HL47" s="20"/>
      <c r="HM47" s="20"/>
      <c r="HN47" s="20"/>
      <c r="HO47" s="20"/>
      <c r="HP47" s="20"/>
      <c r="HQ47" s="20"/>
      <c r="HR47" s="20"/>
      <c r="HS47" s="20"/>
      <c r="HT47" s="20"/>
      <c r="HU47" s="20"/>
      <c r="HV47" s="20"/>
      <c r="HW47" s="20"/>
      <c r="HX47" s="20"/>
      <c r="HY47" s="20"/>
      <c r="HZ47" s="20"/>
      <c r="IA47" s="20"/>
      <c r="IB47" s="20"/>
      <c r="IC47" s="20"/>
      <c r="ID47" s="20"/>
      <c r="IE47" s="20"/>
      <c r="IF47" s="20"/>
      <c r="IG47" s="20"/>
      <c r="IH47" s="20"/>
      <c r="II47" s="20"/>
      <c r="IJ47" s="20"/>
      <c r="IK47" s="20"/>
      <c r="IL47" s="20"/>
      <c r="IM47" s="20"/>
      <c r="IN47" s="20"/>
      <c r="IO47" s="20"/>
      <c r="IP47" s="20"/>
      <c r="IQ47" s="20"/>
      <c r="IR47" s="20"/>
      <c r="IS47" s="20"/>
      <c r="IT47" s="20"/>
    </row>
    <row r="48" spans="1:254" ht="15.75" x14ac:dyDescent="0.25">
      <c r="B48" t="s">
        <v>155</v>
      </c>
      <c r="C48" t="s">
        <v>159</v>
      </c>
      <c r="D48" s="13">
        <f>(AN36+AQ36+AT36+AW36)/4</f>
        <v>47.5</v>
      </c>
      <c r="E48" s="13">
        <v>7</v>
      </c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  <c r="HA48" s="20"/>
      <c r="HB48" s="20"/>
      <c r="HC48" s="20"/>
      <c r="HD48" s="20"/>
      <c r="HE48" s="20"/>
      <c r="HF48" s="20"/>
      <c r="HG48" s="20"/>
      <c r="HH48" s="20"/>
      <c r="HI48" s="20"/>
      <c r="HJ48" s="20"/>
      <c r="HK48" s="20"/>
      <c r="HL48" s="20"/>
      <c r="HM48" s="20"/>
      <c r="HN48" s="20"/>
      <c r="HO48" s="20"/>
      <c r="HP48" s="20"/>
      <c r="HQ48" s="20"/>
      <c r="HR48" s="20"/>
      <c r="HS48" s="20"/>
      <c r="HT48" s="20"/>
      <c r="HU48" s="20"/>
      <c r="HV48" s="20"/>
      <c r="HW48" s="20"/>
      <c r="HX48" s="20"/>
      <c r="HY48" s="20"/>
      <c r="HZ48" s="20"/>
      <c r="IA48" s="20"/>
      <c r="IB48" s="20"/>
      <c r="IC48" s="20"/>
      <c r="ID48" s="20"/>
      <c r="IE48" s="20"/>
      <c r="IF48" s="20"/>
      <c r="IG48" s="20"/>
      <c r="IH48" s="20"/>
      <c r="II48" s="20"/>
      <c r="IJ48" s="20"/>
      <c r="IK48" s="20"/>
      <c r="IL48" s="20"/>
      <c r="IM48" s="20"/>
      <c r="IN48" s="20"/>
      <c r="IO48" s="20"/>
      <c r="IP48" s="20"/>
      <c r="IQ48" s="20"/>
      <c r="IR48" s="20"/>
      <c r="IS48" s="20"/>
      <c r="IT48" s="20"/>
    </row>
    <row r="49" spans="2:254" ht="15.75" x14ac:dyDescent="0.25">
      <c r="B49" t="s">
        <v>156</v>
      </c>
      <c r="C49" t="s">
        <v>159</v>
      </c>
      <c r="D49" s="13">
        <f>(AO36+AR36+AU36+AX36)/4</f>
        <v>42.5</v>
      </c>
      <c r="E49" s="13">
        <v>7</v>
      </c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</row>
    <row r="50" spans="2:254" ht="15.75" x14ac:dyDescent="0.25">
      <c r="D50" s="17">
        <f>SUM(D47:D49)</f>
        <v>100</v>
      </c>
      <c r="E50" s="18">
        <f>SUM(E47:E49)</f>
        <v>20</v>
      </c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</row>
    <row r="51" spans="2:254" x14ac:dyDescent="0.25">
      <c r="B51" t="s">
        <v>154</v>
      </c>
      <c r="C51" t="s">
        <v>160</v>
      </c>
      <c r="D51" s="13">
        <f>(AY36+BB36+BE36+BH36+BK36+BN36+BQ36+BT36+BW36+BZ36+CC36+CF36+CI36+CL36+CO36+CR36+CU36+CX36+DA36+DD36)/20</f>
        <v>26.5</v>
      </c>
      <c r="E51" s="13">
        <v>6</v>
      </c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</row>
    <row r="52" spans="2:254" x14ac:dyDescent="0.25">
      <c r="B52" t="s">
        <v>155</v>
      </c>
      <c r="C52" t="s">
        <v>160</v>
      </c>
      <c r="D52" s="13">
        <f>(AZ36+BC36+BF36+BI36+BL36+BO36+BR36+BU36+BX36+CA36+CD36+CG36+CJ36+CM36+CP36+CS36+CV36+CY36+DB36+DE36)/20</f>
        <v>60</v>
      </c>
      <c r="E52" s="13">
        <v>6</v>
      </c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</row>
    <row r="53" spans="2:254" x14ac:dyDescent="0.25">
      <c r="B53" t="s">
        <v>156</v>
      </c>
      <c r="C53" t="s">
        <v>160</v>
      </c>
      <c r="D53" s="13">
        <f>(BA36+BD36+BG36+BJ36+BM36+BP36+BS36+BV36+BY36+CB36+CE36+CH36+CK36+CN36+CQ36+CT36+CW36+CZ36+DC36+DF36)/20</f>
        <v>13.5</v>
      </c>
      <c r="E53" s="13">
        <v>8</v>
      </c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</row>
    <row r="54" spans="2:254" x14ac:dyDescent="0.25">
      <c r="D54" s="18">
        <f>SUM(D51:D53)</f>
        <v>100</v>
      </c>
      <c r="E54" s="18">
        <f>SUM(E51:E53)</f>
        <v>20</v>
      </c>
    </row>
    <row r="55" spans="2:254" ht="37.5" customHeight="1" x14ac:dyDescent="0.25">
      <c r="B55" t="s">
        <v>154</v>
      </c>
      <c r="C55" t="s">
        <v>161</v>
      </c>
      <c r="D55" s="13">
        <f>(DG36+DJ36+DM36+DP36)/4</f>
        <v>30</v>
      </c>
      <c r="E55" s="13">
        <v>7</v>
      </c>
    </row>
    <row r="56" spans="2:254" x14ac:dyDescent="0.25">
      <c r="B56" t="s">
        <v>155</v>
      </c>
      <c r="C56" t="s">
        <v>161</v>
      </c>
      <c r="D56" s="13">
        <f>(DH36+DK36+DN36+DQ36)/4</f>
        <v>60</v>
      </c>
      <c r="E56" s="13">
        <v>6</v>
      </c>
    </row>
    <row r="57" spans="2:254" x14ac:dyDescent="0.25">
      <c r="B57" t="s">
        <v>156</v>
      </c>
      <c r="C57" t="s">
        <v>161</v>
      </c>
      <c r="D57" s="13">
        <f>(DI36+DL36+DO36+DR36)/4</f>
        <v>10</v>
      </c>
      <c r="E57" s="25">
        <v>7</v>
      </c>
    </row>
    <row r="58" spans="2:254" x14ac:dyDescent="0.25">
      <c r="D58" s="18">
        <f>SUM(D55:D57)</f>
        <v>100</v>
      </c>
      <c r="E58" s="17">
        <f>SUM(E55:E57)</f>
        <v>20</v>
      </c>
    </row>
  </sheetData>
  <mergeCells count="99"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2024-06-25T05:15:08Z</cp:lastPrinted>
  <dcterms:created xsi:type="dcterms:W3CDTF">2022-12-22T06:57:03Z</dcterms:created>
  <dcterms:modified xsi:type="dcterms:W3CDTF">2026-03-31T06:13:34Z</dcterms:modified>
</cp:coreProperties>
</file>