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04595fea1f0e07/Рабочий стол/"/>
    </mc:Choice>
  </mc:AlternateContent>
  <xr:revisionPtr revIDLastSave="15" documentId="8_{F10D3F98-D51C-40A2-9B97-1ECDB244D219}" xr6:coauthVersionLast="47" xr6:coauthVersionMax="47" xr10:uidLastSave="{1B004F0E-9F42-4F57-90C6-4B61E2994813}"/>
  <bookViews>
    <workbookView xWindow="-110" yWindow="-110" windowWidth="19420" windowHeight="1030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41" i="3"/>
  <c r="C42" i="3" s="1"/>
  <c r="D41" i="3"/>
  <c r="D42" i="3" s="1"/>
  <c r="E41" i="3"/>
  <c r="E42" i="3" s="1"/>
  <c r="F41" i="3"/>
  <c r="F42" i="3" s="1"/>
  <c r="G41" i="3"/>
  <c r="G42" i="3" s="1"/>
  <c r="H41" i="3"/>
  <c r="H42" i="3" s="1"/>
  <c r="I41" i="3"/>
  <c r="I42" i="3" s="1"/>
  <c r="J41" i="3"/>
  <c r="J42" i="3" s="1"/>
  <c r="K41" i="3"/>
  <c r="K42" i="3" s="1"/>
  <c r="L41" i="3"/>
  <c r="L42" i="3" s="1"/>
  <c r="M41" i="3"/>
  <c r="M42" i="3" s="1"/>
  <c r="N41" i="3"/>
  <c r="N42" i="3" s="1"/>
  <c r="O41" i="3"/>
  <c r="O42" i="3" s="1"/>
  <c r="P41" i="3"/>
  <c r="P42" i="3" s="1"/>
  <c r="Q41" i="3"/>
  <c r="Q42" i="3" s="1"/>
  <c r="R41" i="3"/>
  <c r="R42" i="3" s="1"/>
  <c r="S41" i="3"/>
  <c r="S42" i="3" s="1"/>
  <c r="T41" i="3"/>
  <c r="T42" i="3" s="1"/>
  <c r="U41" i="3"/>
  <c r="U42" i="3" s="1"/>
  <c r="V41" i="3"/>
  <c r="V42" i="3" s="1"/>
  <c r="W41" i="3"/>
  <c r="W42" i="3" s="1"/>
  <c r="X41" i="3"/>
  <c r="X42" i="3" s="1"/>
  <c r="Y41" i="3"/>
  <c r="Y42" i="3" s="1"/>
  <c r="Z41" i="3"/>
  <c r="Z42" i="3" s="1"/>
  <c r="AA41" i="3"/>
  <c r="AA42" i="3" s="1"/>
  <c r="AB41" i="3"/>
  <c r="AB42" i="3" s="1"/>
  <c r="AC41" i="3"/>
  <c r="AC42" i="3" s="1"/>
  <c r="AD41" i="3"/>
  <c r="AD42" i="3" s="1"/>
  <c r="AE41" i="3"/>
  <c r="AE42" i="3" s="1"/>
  <c r="AF41" i="3"/>
  <c r="AF42" i="3" s="1"/>
  <c r="AG41" i="3"/>
  <c r="AG42" i="3" s="1"/>
  <c r="AH41" i="3"/>
  <c r="AH42" i="3" s="1"/>
  <c r="AI41" i="3"/>
  <c r="AI42" i="3" s="1"/>
  <c r="AJ41" i="3"/>
  <c r="AJ42" i="3" s="1"/>
  <c r="AK41" i="3"/>
  <c r="AK42" i="3" s="1"/>
  <c r="AL41" i="3"/>
  <c r="AL42" i="3" s="1"/>
  <c r="AM41" i="3"/>
  <c r="AM42" i="3" s="1"/>
  <c r="AN41" i="3"/>
  <c r="AN42" i="3" s="1"/>
  <c r="AO41" i="3"/>
  <c r="AO42" i="3" s="1"/>
  <c r="AP41" i="3"/>
  <c r="AP42" i="3" s="1"/>
  <c r="AQ41" i="3"/>
  <c r="AQ42" i="3" s="1"/>
  <c r="AR41" i="3"/>
  <c r="AR42" i="3" s="1"/>
  <c r="AS41" i="3"/>
  <c r="AS42" i="3" s="1"/>
  <c r="AT41" i="3"/>
  <c r="AT42" i="3" s="1"/>
  <c r="AU41" i="3"/>
  <c r="AU42" i="3" s="1"/>
  <c r="AV41" i="3"/>
  <c r="AV42" i="3" s="1"/>
  <c r="AW41" i="3"/>
  <c r="AW42" i="3" s="1"/>
  <c r="AX41" i="3"/>
  <c r="AX42" i="3" s="1"/>
  <c r="AY41" i="3"/>
  <c r="AY42" i="3" s="1"/>
  <c r="AZ41" i="3"/>
  <c r="AZ42" i="3" s="1"/>
  <c r="BA41" i="3"/>
  <c r="BA42" i="3" s="1"/>
  <c r="BB41" i="3"/>
  <c r="BB42" i="3" s="1"/>
  <c r="BC41" i="3"/>
  <c r="BC42" i="3" s="1"/>
  <c r="BD41" i="3"/>
  <c r="BD42" i="3" s="1"/>
  <c r="BE41" i="3"/>
  <c r="BE42" i="3" s="1"/>
  <c r="BF41" i="3"/>
  <c r="BF42" i="3" s="1"/>
  <c r="BG41" i="3"/>
  <c r="BG42" i="3" s="1"/>
  <c r="BH41" i="3"/>
  <c r="BH42" i="3" s="1"/>
  <c r="BI41" i="3"/>
  <c r="BI42" i="3" s="1"/>
  <c r="BJ41" i="3"/>
  <c r="BJ42" i="3" s="1"/>
  <c r="BK41" i="3"/>
  <c r="BK42" i="3" s="1"/>
  <c r="BL41" i="3"/>
  <c r="BL42" i="3" s="1"/>
  <c r="BM41" i="3"/>
  <c r="BM42" i="3" s="1"/>
  <c r="BN41" i="3"/>
  <c r="BN42" i="3" s="1"/>
  <c r="BO41" i="3"/>
  <c r="BO42" i="3" s="1"/>
  <c r="BP41" i="3"/>
  <c r="BP42" i="3" s="1"/>
  <c r="BQ41" i="3"/>
  <c r="BQ42" i="3" s="1"/>
  <c r="BR41" i="3"/>
  <c r="BR42" i="3" s="1"/>
  <c r="BS41" i="3"/>
  <c r="BS42" i="3" s="1"/>
  <c r="BT41" i="3"/>
  <c r="BT42" i="3" s="1"/>
  <c r="BU41" i="3"/>
  <c r="BU42" i="3" s="1"/>
  <c r="BV41" i="3"/>
  <c r="BV42" i="3" s="1"/>
  <c r="BW41" i="3"/>
  <c r="BW42" i="3" s="1"/>
  <c r="BX41" i="3"/>
  <c r="BX42" i="3" s="1"/>
  <c r="BY41" i="3"/>
  <c r="BY42" i="3" s="1"/>
  <c r="BZ41" i="3"/>
  <c r="BZ42" i="3" s="1"/>
  <c r="CA41" i="3"/>
  <c r="CA42" i="3" s="1"/>
  <c r="CB41" i="3"/>
  <c r="CB42" i="3" s="1"/>
  <c r="CC41" i="3"/>
  <c r="CC42" i="3" s="1"/>
  <c r="CD41" i="3"/>
  <c r="CD42" i="3" s="1"/>
  <c r="CE41" i="3"/>
  <c r="CE42" i="3" s="1"/>
  <c r="CF41" i="3"/>
  <c r="CF42" i="3" s="1"/>
  <c r="CG41" i="3"/>
  <c r="CG42" i="3" s="1"/>
  <c r="CH41" i="3"/>
  <c r="CH42" i="3" s="1"/>
  <c r="CI41" i="3"/>
  <c r="CI42" i="3" s="1"/>
  <c r="CJ41" i="3"/>
  <c r="CJ42" i="3" s="1"/>
  <c r="CK41" i="3"/>
  <c r="CK42" i="3" s="1"/>
  <c r="CL41" i="3"/>
  <c r="CL42" i="3" s="1"/>
  <c r="CM41" i="3"/>
  <c r="CM42" i="3" s="1"/>
  <c r="CN41" i="3"/>
  <c r="CN42" i="3" s="1"/>
  <c r="CO41" i="3"/>
  <c r="CO42" i="3" s="1"/>
  <c r="CP41" i="3"/>
  <c r="CP42" i="3" s="1"/>
  <c r="CQ41" i="3"/>
  <c r="CQ42" i="3" s="1"/>
  <c r="CR41" i="3"/>
  <c r="CR42" i="3" s="1"/>
  <c r="CS41" i="3"/>
  <c r="CS42" i="3" s="1"/>
  <c r="CT41" i="3"/>
  <c r="CT42" i="3" s="1"/>
  <c r="CU41" i="3"/>
  <c r="CU42" i="3" s="1"/>
  <c r="CV41" i="3"/>
  <c r="CV42" i="3" s="1"/>
  <c r="CW41" i="3"/>
  <c r="CW42" i="3" s="1"/>
  <c r="CX41" i="3"/>
  <c r="CX42" i="3" s="1"/>
  <c r="CY41" i="3"/>
  <c r="CY42" i="3" s="1"/>
  <c r="CZ41" i="3"/>
  <c r="CZ42" i="3" s="1"/>
  <c r="DA41" i="3"/>
  <c r="DA42" i="3" s="1"/>
  <c r="DB41" i="3"/>
  <c r="DB42" i="3" s="1"/>
  <c r="DC41" i="3"/>
  <c r="DC42" i="3" s="1"/>
  <c r="DD41" i="3"/>
  <c r="DD42" i="3" s="1"/>
  <c r="DE41" i="3"/>
  <c r="DE42" i="3" s="1"/>
  <c r="DF41" i="3"/>
  <c r="DF42" i="3" s="1"/>
  <c r="DG41" i="3"/>
  <c r="DG42" i="3" s="1"/>
  <c r="DH41" i="3"/>
  <c r="DH42" i="3" s="1"/>
  <c r="DI41" i="3"/>
  <c r="DI42" i="3" s="1"/>
  <c r="DJ41" i="3"/>
  <c r="DJ42" i="3" s="1"/>
  <c r="DK41" i="3"/>
  <c r="DK42" i="3" s="1"/>
  <c r="DL41" i="3"/>
  <c r="DL42" i="3" s="1"/>
  <c r="DM41" i="3"/>
  <c r="DM42" i="3" s="1"/>
  <c r="DN41" i="3"/>
  <c r="DN42" i="3" s="1"/>
  <c r="DO41" i="3"/>
  <c r="DO42" i="3" s="1"/>
  <c r="DP41" i="3"/>
  <c r="DP42" i="3" s="1"/>
  <c r="DQ41" i="3"/>
  <c r="DQ42" i="3" s="1"/>
  <c r="DR41" i="3"/>
  <c r="DR42" i="3" s="1"/>
  <c r="DS41" i="3"/>
  <c r="DS42" i="3" s="1"/>
  <c r="DT41" i="3"/>
  <c r="DT42" i="3" s="1"/>
  <c r="DU41" i="3"/>
  <c r="DU42" i="3" s="1"/>
  <c r="DV41" i="3"/>
  <c r="DV42" i="3" s="1"/>
  <c r="DW41" i="3"/>
  <c r="DW42" i="3" s="1"/>
  <c r="DX41" i="3"/>
  <c r="DX42" i="3" s="1"/>
  <c r="DY41" i="3"/>
  <c r="DY42" i="3" s="1"/>
  <c r="DZ41" i="3"/>
  <c r="DZ42" i="3" s="1"/>
  <c r="EA41" i="3"/>
  <c r="EA42" i="3" s="1"/>
  <c r="EB41" i="3"/>
  <c r="EB42" i="3" s="1"/>
  <c r="EC41" i="3"/>
  <c r="EC42" i="3" s="1"/>
  <c r="ED41" i="3"/>
  <c r="ED42" i="3" s="1"/>
  <c r="EE41" i="3"/>
  <c r="EE42" i="3" s="1"/>
  <c r="EF41" i="3"/>
  <c r="EF42" i="3" s="1"/>
  <c r="EG41" i="3"/>
  <c r="EG42" i="3" s="1"/>
  <c r="EH41" i="3"/>
  <c r="EH42" i="3" s="1"/>
  <c r="EI41" i="3"/>
  <c r="EI42" i="3" s="1"/>
  <c r="EJ41" i="3"/>
  <c r="EJ42" i="3" s="1"/>
  <c r="EK41" i="3"/>
  <c r="EK42" i="3" s="1"/>
  <c r="EL41" i="3"/>
  <c r="EL42" i="3" s="1"/>
  <c r="EM41" i="3"/>
  <c r="EM42" i="3" s="1"/>
  <c r="EN41" i="3"/>
  <c r="EN42" i="3" s="1"/>
  <c r="EO41" i="3"/>
  <c r="EO42" i="3" s="1"/>
  <c r="EP41" i="3"/>
  <c r="EP42" i="3" s="1"/>
  <c r="EQ41" i="3"/>
  <c r="EQ42" i="3" s="1"/>
  <c r="ER41" i="3"/>
  <c r="ER42" i="3" s="1"/>
  <c r="ES41" i="3"/>
  <c r="ES42" i="3" s="1"/>
  <c r="ET41" i="3"/>
  <c r="ET42" i="3" s="1"/>
  <c r="EU41" i="3"/>
  <c r="EU42" i="3" s="1"/>
  <c r="EV41" i="3"/>
  <c r="EV42" i="3" s="1"/>
  <c r="EW41" i="3"/>
  <c r="EW42" i="3" s="1"/>
  <c r="EX41" i="3"/>
  <c r="EX42" i="3" s="1"/>
  <c r="EY41" i="3"/>
  <c r="EY42" i="3" s="1"/>
  <c r="EZ41" i="3"/>
  <c r="EZ42" i="3" s="1"/>
  <c r="FA41" i="3"/>
  <c r="FA42" i="3" s="1"/>
  <c r="FB41" i="3"/>
  <c r="FB42" i="3" s="1"/>
  <c r="FC41" i="3"/>
  <c r="FC42" i="3" s="1"/>
  <c r="FD41" i="3"/>
  <c r="FD42" i="3" s="1"/>
  <c r="FE41" i="3"/>
  <c r="FE42" i="3" s="1"/>
  <c r="FF41" i="3"/>
  <c r="FF42" i="3" s="1"/>
  <c r="FG41" i="3"/>
  <c r="FG42" i="3" s="1"/>
  <c r="FH41" i="3"/>
  <c r="FH42" i="3" s="1"/>
  <c r="FI41" i="3"/>
  <c r="FI42" i="3" s="1"/>
  <c r="FJ41" i="3"/>
  <c r="FJ42" i="3" s="1"/>
  <c r="FK41" i="3"/>
  <c r="FK42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5" i="3" l="1"/>
  <c r="D65" i="3" s="1"/>
  <c r="E64" i="3"/>
  <c r="D64" i="3" s="1"/>
  <c r="E63" i="3"/>
  <c r="D63" i="3" s="1"/>
  <c r="M59" i="3"/>
  <c r="M60" i="3"/>
  <c r="L60" i="3" s="1"/>
  <c r="M61" i="3"/>
  <c r="L61" i="3" s="1"/>
  <c r="K59" i="3"/>
  <c r="J59" i="3" s="1"/>
  <c r="K60" i="3"/>
  <c r="K61" i="3"/>
  <c r="J61" i="3" s="1"/>
  <c r="I59" i="3"/>
  <c r="I60" i="3"/>
  <c r="H60" i="3" s="1"/>
  <c r="I61" i="3"/>
  <c r="H61" i="3" s="1"/>
  <c r="G59" i="3"/>
  <c r="F59" i="3" s="1"/>
  <c r="G60" i="3"/>
  <c r="G61" i="3"/>
  <c r="F61" i="3" s="1"/>
  <c r="E59" i="3"/>
  <c r="E60" i="3"/>
  <c r="D60" i="3" s="1"/>
  <c r="E61" i="3"/>
  <c r="D61" i="3" s="1"/>
  <c r="E54" i="3"/>
  <c r="D54" i="3" s="1"/>
  <c r="E55" i="3"/>
  <c r="D55" i="3" s="1"/>
  <c r="E56" i="3"/>
  <c r="I50" i="3"/>
  <c r="I51" i="3"/>
  <c r="H51" i="3" s="1"/>
  <c r="I52" i="3"/>
  <c r="H52" i="3" s="1"/>
  <c r="G50" i="3"/>
  <c r="F50" i="3" s="1"/>
  <c r="G51" i="3"/>
  <c r="G52" i="3"/>
  <c r="F52" i="3" s="1"/>
  <c r="E50" i="3"/>
  <c r="E51" i="3"/>
  <c r="D51" i="3" s="1"/>
  <c r="E52" i="3"/>
  <c r="D52" i="3" s="1"/>
  <c r="E45" i="3"/>
  <c r="D45" i="3" s="1"/>
  <c r="E46" i="3"/>
  <c r="D46" i="3" s="1"/>
  <c r="E47" i="3"/>
  <c r="D47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6" i="3" l="1"/>
  <c r="E66" i="3"/>
  <c r="M62" i="3"/>
  <c r="L59" i="3"/>
  <c r="L62" i="3" s="1"/>
  <c r="K62" i="3"/>
  <c r="J60" i="3"/>
  <c r="J62" i="3" s="1"/>
  <c r="I62" i="3"/>
  <c r="H59" i="3"/>
  <c r="H62" i="3" s="1"/>
  <c r="G62" i="3"/>
  <c r="F60" i="3"/>
  <c r="F62" i="3" s="1"/>
  <c r="E57" i="3"/>
  <c r="D56" i="3"/>
  <c r="D57" i="3" s="1"/>
  <c r="E62" i="3"/>
  <c r="D59" i="3"/>
  <c r="D62" i="3" s="1"/>
  <c r="I53" i="3"/>
  <c r="H50" i="3"/>
  <c r="H53" i="3" s="1"/>
  <c r="G53" i="3"/>
  <c r="F51" i="3"/>
  <c r="F53" i="3" s="1"/>
  <c r="D48" i="3"/>
  <c r="E48" i="3"/>
  <c r="E53" i="3"/>
  <c r="D50" i="3"/>
  <c r="D53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<sst xmlns="http://schemas.openxmlformats.org/spreadsheetml/2006/main" count="2302" uniqueCount="1422">
  <si>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</si>
  <si>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</si>
  <si>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</si>
  <si>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</si>
  <si>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</si>
  <si>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</si>
  <si>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</si>
  <si>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</si>
  <si>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</si>
  <si>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</si>
  <si>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</si>
  <si>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</si>
  <si>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</si>
  <si>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</si>
  <si>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</si>
  <si>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</si>
  <si>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</si>
  <si>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</si>
  <si>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</si>
  <si>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</si>
  <si>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</si>
  <si>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</si>
  <si>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</si>
  <si>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</si>
  <si>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</si>
  <si>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</si>
  <si>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</si>
  <si>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</si>
  <si>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</si>
  <si>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</si>
  <si>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</si>
  <si>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</si>
  <si>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</si>
  <si>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</si>
  <si>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</si>
  <si>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</si>
  <si>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</si>
  <si>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</si>
  <si>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</si>
  <si>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</si>
  <si>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</si>
  <si>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</si>
  <si>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</si>
  <si>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</si>
  <si>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</si>
  <si>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</si>
  <si>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</si>
  <si>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</si>
  <si>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</si>
  <si>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</si>
  <si>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</si>
  <si>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</si>
  <si>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</si>
  <si>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</si>
  <si>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</si>
  <si>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</si>
  <si>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</si>
  <si>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</si>
  <si>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</si>
  <si>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</si>
  <si>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</si>
  <si>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</si>
  <si>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</si>
  <si>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</si>
  <si>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</si>
  <si>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</si>
  <si>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</si>
  <si>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</si>
  <si>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</si>
  <si>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</si>
  <si>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</si>
  <si>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</si>
  <si>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</si>
  <si>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</si>
  <si>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</si>
  <si>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</si>
  <si>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</si>
  <si>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</si>
  <si>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</si>
  <si>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</si>
  <si>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</si>
  <si>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</si>
  <si>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</si>
  <si>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</si>
  <si>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</si>
  <si>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</si>
  <si>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</si>
  <si>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</si>
  <si>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</si>
  <si>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</si>
  <si>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</si>
  <si>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</si>
  <si>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</si>
  <si>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</si>
  <si>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</si>
  <si>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</si>
  <si>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</si>
  <si>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</si>
  <si>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</si>
  <si>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</si>
  <si>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</si>
  <si>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</si>
  <si>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</si>
  <si>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</si>
  <si>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</si>
  <si>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</si>
  <si>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</si>
  <si>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</si>
  <si>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</si>
  <si>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</si>
  <si>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</si>
  <si>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</si>
  <si>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</si>
  <si>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</si>
  <si>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</si>
  <si>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</si>
  <si>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</si>
  <si>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</si>
  <si>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</si>
  <si>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</si>
  <si>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</si>
  <si>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</si>
  <si>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</si>
  <si>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</si>
  <si>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</si>
  <si>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</si>
  <si>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</si>
  <si>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</si>
  <si>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</si>
  <si>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</si>
  <si>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</si>
  <si>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</si>
  <si>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</si>
  <si>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</si>
  <si>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</si>
  <si>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</si>
  <si>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</si>
  <si>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</si>
  <si>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</si>
  <si>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</si>
  <si>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</si>
  <si>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</si>
  <si>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</si>
  <si>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</si>
  <si>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</si>
  <si>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</si>
  <si>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</si>
  <si>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</si>
  <si>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</si>
  <si>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</si>
  <si>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</si>
  <si>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</si>
  <si>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</si>
  <si>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</si>
  <si>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</si>
  <si>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</si>
  <si>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</si>
  <si>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</si>
  <si>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</si>
  <si>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</si>
  <si>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</si>
  <si>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</si>
  <si>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</si>
  <si>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</si>
  <si>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</si>
  <si>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</si>
  <si>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</si>
  <si>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</si>
  <si>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</si>
  <si>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</si>
  <si>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</si>
  <si>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</si>
  <si>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</si>
  <si>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</si>
  <si>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</si>
  <si>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</si>
  <si>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</si>
  <si>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</si>
  <si>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</si>
  <si>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</si>
  <si>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</si>
  <si>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</si>
  <si>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</si>
  <si>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</si>
  <si>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</si>
  <si>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</si>
  <si>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</si>
  <si>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</si>
  <si>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</si>
  <si>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</si>
  <si>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</si>
  <si>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</si>
  <si>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</si>
  <si>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</si>
  <si>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</si>
  <si>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</si>
  <si>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</si>
  <si>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</si>
  <si>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</si>
  <si>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</si>
  <si>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</si>
  <si>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</si>
  <si>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</si>
  <si>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</si>
  <si>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</si>
  <si>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</si>
  <si>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</si>
  <si>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</si>
  <si>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</si>
  <si>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</si>
  <si>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</si>
  <si>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</si>
  <si>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</si>
  <si>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</si>
  <si>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</si>
  <si>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</si>
  <si>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</si>
  <si>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</si>
  <si>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</si>
  <si>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</si>
  <si>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</si>
  <si>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</si>
  <si>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</si>
  <si>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</si>
  <si>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</si>
  <si>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</si>
  <si>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</si>
  <si>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</si>
  <si>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</si>
  <si>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</si>
  <si>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</si>
  <si>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</si>
  <si>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</si>
  <si>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</si>
  <si>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</si>
  <si>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</si>
  <si>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</si>
  <si>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</si>
  <si>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</si>
  <si>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</si>
  <si>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</si>
  <si>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</si>
  <si>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</si>
  <si>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</si>
  <si>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</si>
  <si>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</si>
  <si>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</si>
  <si>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</si>
  <si>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</si>
  <si>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</si>
  <si>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</si>
  <si>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</si>
  <si>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</si>
  <si>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</si>
  <si>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</si>
  <si>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</si>
  <si>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</si>
  <si>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</si>
  <si>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</si>
  <si>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</si>
  <si>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</si>
  <si>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</si>
  <si>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</si>
  <si>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</si>
  <si>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</si>
  <si>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</si>
  <si>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</si>
  <si>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</si>
  <si>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</si>
  <si>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</si>
  <si>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</si>
  <si>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</si>
  <si>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</si>
  <si>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</si>
  <si>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</si>
  <si>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</si>
  <si>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</si>
  <si>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</si>
  <si>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</si>
  <si>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</si>
  <si>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</si>
  <si>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</si>
  <si>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</si>
  <si>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</si>
  <si>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</si>
  <si>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</si>
  <si>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</si>
  <si>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</si>
  <si>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</si>
  <si>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</si>
  <si>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</si>
  <si>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</si>
  <si>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</si>
  <si>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</si>
  <si>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</si>
  <si>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</si>
  <si>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</si>
  <si>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</si>
  <si>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</si>
  <si>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</si>
  <si>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</si>
  <si>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</si>
  <si>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</si>
  <si>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</si>
  <si>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</si>
  <si>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</si>
  <si>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</si>
  <si>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</si>
  <si>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</si>
  <si>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</si>
  <si>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</si>
  <si>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</si>
  <si>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</si>
  <si>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</si>
  <si>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</si>
  <si>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</si>
  <si>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</si>
  <si>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</si>
  <si>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</si>
  <si>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</si>
  <si>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</si>
  <si>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</si>
  <si>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</si>
  <si>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</si>
  <si>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</si>
  <si>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</si>
  <si>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</si>
  <si>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</si>
  <si>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</si>
  <si>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</si>
  <si>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</si>
  <si>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</si>
  <si>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</si>
  <si>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</si>
  <si>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</si>
  <si>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</si>
  <si>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</si>
  <si>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</si>
  <si>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</si>
  <si>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</si>
  <si>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</si>
  <si>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</si>
  <si>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</si>
  <si>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</si>
  <si>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</si>
  <si>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</si>
  <si>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</si>
  <si>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</si>
  <si>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</si>
  <si>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</si>
  <si>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</si>
  <si>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</si>
  <si>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</si>
  <si>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</si>
  <si>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</si>
  <si>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</si>
  <si>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</si>
  <si>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</si>
  <si>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</si>
  <si>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</si>
  <si>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</si>
  <si>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</si>
  <si>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</si>
  <si>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</si>
  <si>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</si>
  <si>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</si>
  <si>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</si>
  <si>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</si>
  <si>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</si>
  <si>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</si>
  <si>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</si>
  <si>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</si>
  <si>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</si>
  <si>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</si>
  <si>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</si>
  <si>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</si>
  <si>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</si>
  <si>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</si>
  <si>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</si>
  <si>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</si>
  <si>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</si>
  <si>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</si>
  <si>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</si>
  <si>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</si>
  <si>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</si>
  <si>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</si>
  <si>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</si>
  <si>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</si>
  <si>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</si>
  <si>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</si>
  <si>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</si>
  <si>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</si>
  <si>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</si>
  <si>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</si>
  <si>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</si>
  <si>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</si>
  <si>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</si>
  <si>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</si>
  <si>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</si>
  <si>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</si>
  <si>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</si>
  <si>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</si>
  <si>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</si>
  <si>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</si>
  <si>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</si>
  <si>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</si>
  <si>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</si>
  <si>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</si>
  <si>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</si>
  <si>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</si>
  <si>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</si>
  <si>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</si>
  <si>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</si>
  <si>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</si>
  <si>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</si>
  <si>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</si>
  <si>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</si>
  <si>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</si>
  <si>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</si>
  <si>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</si>
  <si>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</si>
  <si>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</si>
  <si>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</si>
  <si>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</si>
  <si>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</si>
  <si>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</si>
  <si>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</si>
  <si>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</si>
  <si>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</si>
  <si>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</si>
  <si>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</si>
  <si>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</si>
  <si>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</si>
  <si>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</si>
  <si>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</si>
  <si>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</si>
  <si>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</si>
  <si>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</si>
  <si>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</si>
  <si>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</si>
  <si>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</si>
  <si>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</si>
  <si>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</si>
  <si>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</si>
  <si>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</si>
  <si>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</si>
  <si>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</si>
  <si>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</si>
  <si>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</si>
  <si>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</si>
  <si>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</si>
  <si>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</si>
  <si>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</si>
  <si>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</si>
  <si>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</si>
  <si>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</si>
  <si>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</si>
  <si>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</si>
  <si>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</si>
  <si>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</si>
  <si>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</si>
  <si>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</si>
  <si>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</si>
  <si>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</si>
  <si>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</si>
  <si>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</si>
  <si>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</si>
  <si>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</si>
  <si>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</si>
  <si>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</si>
  <si>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</si>
  <si>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</si>
  <si>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</si>
  <si>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</si>
  <si>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</si>
  <si>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</si>
  <si>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</si>
  <si>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</si>
  <si>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</si>
  <si>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</si>
  <si>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</si>
  <si>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</si>
  <si>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</si>
  <si>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</si>
  <si>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</si>
  <si>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</si>
  <si>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</si>
  <si>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</si>
  <si>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</si>
  <si>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</si>
  <si>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</si>
  <si>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</si>
  <si>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</si>
  <si>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</si>
  <si>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</si>
  <si>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</si>
  <si>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</si>
  <si>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</si>
  <si>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</si>
  <si>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</si>
  <si>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</si>
  <si>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</si>
  <si>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</si>
  <si>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</si>
  <si>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</si>
  <si>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</si>
  <si>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</si>
  <si>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</si>
  <si>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</si>
  <si>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</si>
  <si>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</si>
  <si>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</si>
  <si>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</si>
  <si>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</si>
  <si>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</si>
  <si>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</si>
  <si>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</si>
  <si>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</si>
  <si>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</si>
  <si>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</si>
  <si>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</si>
  <si>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</si>
  <si>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</si>
  <si>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</si>
  <si>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</si>
  <si>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</si>
  <si>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</si>
  <si>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</si>
  <si>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</si>
  <si>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</si>
  <si>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</si>
  <si>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</si>
  <si>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</si>
  <si>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</si>
  <si>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</si>
  <si>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</si>
  <si>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</si>
  <si>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</si>
  <si>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</si>
  <si>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</si>
  <si>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</si>
  <si>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</si>
  <si>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</si>
  <si>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</si>
  <si>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</si>
  <si>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</si>
  <si>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</si>
  <si>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</si>
  <si>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</si>
  <si>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</si>
  <si>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</si>
  <si>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</si>
  <si>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</si>
  <si>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</si>
  <si>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</si>
  <si>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</si>
  <si>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</si>
  <si>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</si>
  <si>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</si>
  <si>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</si>
  <si>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</si>
  <si>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</si>
  <si>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</si>
  <si>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</si>
  <si>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</si>
  <si>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</si>
  <si>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</si>
  <si>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</si>
  <si>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</si>
  <si>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</si>
  <si>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</si>
  <si>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</si>
  <si>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</si>
  <si>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</si>
  <si>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</si>
  <si>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</si>
  <si>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</si>
  <si>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</si>
  <si>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</si>
  <si>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</si>
  <si>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</si>
  <si>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</si>
  <si>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</si>
  <si>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</si>
  <si>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</si>
  <si>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</si>
  <si>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</si>
  <si>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</si>
  <si>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</si>
  <si>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</si>
  <si>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</si>
  <si>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</si>
  <si>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</si>
  <si>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</si>
  <si>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</si>
  <si>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</si>
  <si>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</si>
  <si>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</si>
  <si>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</si>
  <si>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</si>
  <si>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</si>
  <si>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</si>
  <si>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</si>
  <si>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</si>
  <si>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</si>
  <si>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</si>
  <si>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</si>
  <si>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</si>
  <si>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</si>
  <si>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</si>
  <si>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</si>
  <si>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</si>
  <si>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</si>
  <si>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</si>
  <si>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</si>
  <si>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</si>
  <si>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</si>
  <si>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</si>
  <si>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</si>
  <si>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</si>
  <si>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</si>
  <si>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</si>
  <si>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</si>
  <si>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</si>
  <si>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</si>
  <si>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</si>
  <si>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</si>
  <si>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</si>
  <si>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</si>
  <si>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</si>
  <si>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</si>
  <si>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</si>
  <si>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</si>
  <si>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</si>
  <si>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</si>
  <si>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</si>
  <si>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</si>
  <si>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</si>
  <si>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</si>
  <si>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</si>
  <si>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</si>
  <si>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</si>
  <si>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</si>
  <si>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</si>
  <si>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</si>
  <si>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</si>
  <si>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</si>
  <si>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</si>
  <si>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</si>
  <si>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</si>
  <si>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</si>
  <si>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</si>
  <si>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</si>
  <si>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</si>
  <si>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</si>
  <si>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</si>
  <si>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</si>
  <si>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</si>
  <si>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</si>
  <si>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</si>
  <si>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</si>
  <si>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</si>
  <si>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</si>
  <si>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</si>
  <si>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</si>
  <si>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</si>
  <si>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</si>
  <si>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</si>
  <si>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</si>
  <si>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</si>
  <si>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</si>
  <si>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</si>
  <si>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</si>
  <si>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</si>
  <si>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</si>
  <si>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</si>
  <si>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</si>
  <si>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</si>
  <si>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</si>
  <si>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</si>
  <si>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</si>
  <si>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</si>
  <si>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</si>
  <si>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</si>
  <si>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</si>
  <si>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</si>
  <si>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</si>
  <si>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</si>
  <si>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</si>
  <si>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</si>
  <si>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</si>
  <si>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</si>
  <si>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</si>
  <si>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</si>
  <si>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</si>
  <si>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</si>
  <si>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</si>
  <si>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</si>
  <si>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</si>
  <si>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</si>
  <si>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</si>
  <si>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</si>
  <si>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</si>
  <si>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</si>
  <si>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</si>
  <si>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</si>
  <si>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</si>
  <si>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</si>
  <si>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</si>
  <si>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</si>
  <si>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</si>
  <si>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</si>
  <si>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</si>
  <si>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</si>
  <si>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</si>
  <si>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</si>
  <si>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</si>
  <si>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</si>
  <si>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</si>
  <si>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</si>
  <si>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</si>
  <si>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</si>
  <si>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</si>
  <si>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</si>
  <si>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</si>
  <si>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</si>
  <si>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</si>
  <si>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</si>
  <si>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</si>
  <si>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</si>
  <si>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</si>
  <si>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</si>
  <si>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</si>
  <si>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</si>
  <si>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</si>
  <si>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</si>
  <si>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</si>
  <si>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</si>
  <si>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</si>
  <si>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</si>
  <si>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</si>
  <si>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</si>
  <si>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</si>
  <si>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</si>
  <si>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</si>
  <si>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</si>
  <si>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</si>
  <si>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</si>
  <si>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</si>
  <si>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</si>
  <si>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</si>
  <si>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</si>
  <si>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</si>
  <si>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</si>
  <si>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</si>
  <si>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</si>
  <si>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</si>
  <si>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</si>
  <si>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</si>
  <si>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</si>
  <si>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</si>
  <si>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</si>
  <si>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</si>
  <si>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</si>
  <si>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</si>
  <si>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</si>
  <si>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</si>
  <si>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</si>
  <si>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</si>
  <si>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</si>
  <si>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</si>
  <si>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</si>
  <si>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</si>
  <si>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</si>
  <si>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</si>
  <si>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</si>
  <si>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</si>
  <si>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</si>
  <si>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</si>
  <si>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</si>
  <si>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</si>
  <si>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</si>
  <si>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</si>
  <si>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</si>
  <si>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</si>
  <si>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</si>
  <si>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</si>
  <si>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</si>
  <si>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</si>
  <si>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</si>
  <si>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</si>
  <si>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</si>
  <si>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</si>
  <si>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</si>
  <si>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</si>
  <si>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</si>
  <si>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</si>
  <si>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</si>
  <si>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</si>
  <si>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</si>
  <si>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</si>
  <si>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</si>
  <si>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</si>
  <si>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</si>
  <si>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</si>
  <si>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</si>
  <si>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</si>
  <si>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</si>
  <si>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</si>
  <si>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</si>
  <si>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</si>
  <si>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</si>
  <si>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</si>
  <si>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</si>
  <si>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</si>
  <si>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</si>
  <si>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</si>
  <si>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</si>
  <si>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</si>
  <si>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</si>
  <si>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</si>
  <si>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</si>
  <si>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</si>
  <si>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</si>
  <si>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</si>
  <si>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</si>
  <si>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</si>
  <si>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</si>
  <si>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</si>
  <si>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</si>
  <si>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</si>
  <si>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</si>
  <si>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</si>
  <si>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</si>
  <si>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</si>
  <si>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</si>
  <si>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</si>
  <si>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</si>
  <si>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</si>
  <si>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</si>
  <si>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</si>
  <si>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</si>
  <si>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</si>
  <si>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</si>
  <si>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</si>
  <si>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</si>
  <si>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</si>
  <si>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</si>
  <si>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</si>
  <si>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</si>
  <si>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</si>
  <si>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</si>
  <si>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</si>
  <si>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</si>
  <si>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</si>
  <si>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</si>
  <si>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</si>
  <si>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</si>
  <si>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</si>
  <si>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</si>
  <si>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</si>
  <si>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</si>
  <si>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</si>
  <si>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</si>
  <si>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</si>
  <si>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</si>
  <si>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</si>
  <si>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</si>
  <si>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</si>
  <si>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</si>
  <si>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</si>
  <si>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</si>
  <si>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</si>
  <si>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</si>
  <si>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</si>
  <si>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</si>
  <si>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</si>
  <si>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</si>
  <si>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</si>
  <si>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</si>
  <si>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</si>
  <si>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</si>
  <si>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</si>
  <si>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</si>
  <si>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</si>
  <si>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</si>
  <si>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</si>
  <si>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</si>
  <si>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</si>
  <si>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</si>
  <si>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</si>
  <si>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</si>
  <si>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</si>
  <si>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</si>
  <si>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</si>
  <si>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</si>
  <si>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</si>
  <si>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</si>
  <si>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</si>
  <si>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</si>
  <si>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</si>
  <si>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</si>
  <si>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</si>
  <si>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</si>
  <si>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</si>
  <si>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</si>
  <si>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</si>
  <si>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</si>
  <si>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</si>
  <si>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</si>
  <si>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</si>
  <si>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</si>
  <si>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</si>
  <si>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</si>
  <si>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</si>
  <si>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</si>
  <si>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</si>
  <si>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</si>
  <si>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</si>
  <si>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</si>
  <si>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</si>
  <si>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</si>
  <si>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</si>
  <si>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</si>
  <si>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</si>
  <si>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</si>
  <si>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</si>
  <si>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</si>
  <si>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</si>
  <si>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</si>
  <si>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</si>
  <si>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</si>
  <si>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</si>
  <si>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</si>
  <si>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</si>
  <si>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</si>
  <si>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</si>
  <si>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</si>
  <si>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</si>
  <si>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</si>
  <si>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</si>
  <si>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</si>
  <si>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</si>
  <si>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</si>
  <si>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</si>
  <si>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</si>
  <si>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</si>
  <si>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</si>
  <si>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</si>
  <si>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</si>
  <si>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</si>
  <si>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</si>
  <si>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</si>
  <si>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</si>
  <si>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</si>
  <si>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</si>
  <si>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</si>
  <si>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</si>
  <si>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</si>
  <si>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</si>
  <si>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</si>
  <si>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</si>
  <si>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</si>
  <si>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</si>
  <si>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</si>
  <si>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</si>
  <si>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</si>
  <si>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</si>
  <si>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</si>
  <si>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</si>
  <si>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</si>
  <si>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</si>
  <si>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</si>
  <si>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</si>
  <si>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</si>
  <si>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</si>
  <si>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</si>
  <si>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</si>
  <si>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</si>
  <si>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</si>
  <si>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</si>
  <si>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</si>
  <si>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</si>
  <si>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</si>
  <si>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</si>
  <si>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</si>
  <si>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</si>
  <si>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</si>
  <si>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</si>
  <si>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</si>
  <si>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</si>
  <si>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</si>
  <si>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</si>
  <si>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</si>
  <si>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</si>
  <si>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</si>
  <si>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</si>
  <si>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</si>
  <si>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</si>
  <si>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</si>
  <si>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</si>
  <si>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</si>
  <si>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</si>
  <si>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</si>
  <si>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</si>
  <si>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</si>
  <si>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</si>
  <si>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</si>
  <si>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</si>
  <si>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</si>
  <si>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</si>
  <si>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</si>
  <si>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</si>
  <si>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</si>
  <si>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</si>
  <si>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</si>
  <si>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</si>
  <si>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</si>
  <si>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</si>
  <si>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</si>
  <si>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</si>
  <si>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</si>
  <si>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</si>
  <si>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</si>
  <si>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</si>
  <si>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</si>
  <si>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</si>
  <si>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</si>
  <si>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</si>
  <si>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</si>
  <si>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</si>
  <si>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</si>
  <si>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</si>
  <si>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</si>
  <si>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</si>
  <si>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</si>
  <si>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</si>
  <si>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</si>
  <si>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</si>
  <si>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</si>
  <si>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</si>
  <si>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</si>
  <si>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</si>
  <si>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</si>
  <si>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</si>
  <si>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</si>
  <si>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</si>
  <si>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</si>
  <si>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</si>
  <si>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</si>
  <si>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</si>
  <si>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</si>
  <si>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</si>
  <si>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</si>
  <si>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</si>
  <si>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</si>
  <si>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</si>
  <si>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</si>
  <si>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</si>
  <si>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</si>
  <si>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</si>
  <si>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</si>
  <si>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</si>
  <si>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</si>
  <si>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</si>
  <si>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</si>
  <si>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</si>
  <si>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</si>
  <si>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</si>
  <si>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</si>
  <si>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</si>
  <si>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</si>
  <si>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</si>
  <si>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</si>
  <si>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</si>
  <si>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</si>
  <si>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</si>
  <si>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</si>
  <si>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</si>
  <si>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</si>
  <si>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</si>
  <si>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</si>
  <si>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</si>
  <si>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</si>
  <si>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</si>
  <si>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</si>
  <si>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</si>
  <si>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</si>
  <si>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</si>
  <si>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</si>
  <si>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</si>
  <si>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</si>
  <si>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</si>
  <si>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</si>
  <si>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</si>
  <si>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</si>
  <si>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</si>
  <si>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</si>
  <si>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</si>
  <si>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</si>
  <si>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</si>
  <si>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</si>
  <si>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</si>
  <si>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</si>
  <si>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</si>
  <si>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</si>
  <si>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</si>
  <si>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</si>
  <si>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</si>
  <si>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</si>
  <si>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</si>
  <si>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</si>
  <si>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</si>
  <si>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</si>
  <si>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</si>
  <si>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</si>
  <si>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</si>
  <si>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</si>
  <si>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</si>
  <si>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</si>
  <si>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</si>
  <si>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</si>
  <si>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</si>
  <si>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</si>
  <si>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</si>
  <si>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</si>
  <si>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</si>
  <si>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</si>
  <si>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</si>
  <si>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</si>
  <si>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</si>
  <si>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</si>
  <si>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</si>
  <si>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</si>
  <si>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</si>
  <si>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</si>
  <si>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</si>
  <si>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</si>
  <si>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</si>
  <si>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</si>
  <si>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</si>
  <si>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</si>
  <si>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</si>
  <si>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</si>
  <si>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</si>
  <si>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</si>
  <si>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</si>
  <si>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</si>
  <si>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</si>
  <si>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</si>
  <si>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</si>
  <si>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</si>
  <si>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</si>
  <si>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</si>
  <si>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</si>
  <si>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</si>
  <si>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</si>
  <si>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</si>
  <si>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</si>
  <si>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</si>
  <si>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</si>
  <si>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</si>
  <si>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</si>
  <si>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</si>
  <si>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</si>
  <si>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</si>
  <si>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</si>
  <si>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</si>
  <si>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</si>
  <si>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</si>
  <si>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</si>
  <si>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</si>
  <si>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</si>
  <si>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</si>
  <si>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</si>
  <si>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</si>
  <si>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</si>
  <si>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</si>
  <si>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</si>
  <si>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</si>
  <si>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</si>
  <si>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</si>
  <si>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</si>
  <si>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</si>
  <si>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</si>
  <si>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</si>
  <si>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</si>
  <si>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</si>
  <si>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</si>
  <si>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</si>
  <si>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</si>
  <si>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</si>
  <si>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</si>
  <si>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</si>
  <si>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</si>
  <si>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</si>
  <si>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</si>
  <si>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</si>
  <si>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</si>
  <si>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</si>
  <si>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</si>
  <si>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</si>
  <si>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</si>
  <si>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</si>
  <si>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</si>
  <si>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</si>
  <si>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</si>
  <si>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</si>
  <si>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</si>
  <si>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</si>
  <si>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</si>
  <si>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</si>
  <si>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</si>
  <si>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</si>
  <si>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</si>
  <si>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</si>
  <si>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</si>
  <si>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</si>
  <si>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</si>
  <si>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</si>
  <si>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</si>
  <si>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</si>
  <si>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</si>
  <si>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</si>
  <si>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</si>
  <si>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</si>
  <si>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</si>
  <si>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</si>
  <si>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</si>
  <si>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</si>
  <si>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</si>
  <si>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</si>
  <si>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</si>
  <si>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</si>
  <si>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</si>
  <si>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</si>
  <si>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</si>
  <si>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</si>
  <si>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</si>
  <si>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</si>
  <si>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</si>
  <si>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</si>
  <si>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</si>
  <si>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</si>
  <si>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</si>
  <si>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</si>
  <si>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</si>
  <si>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</si>
  <si>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</si>
  <si>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</si>
  <si>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</si>
  <si>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</si>
  <si>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</si>
  <si>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</si>
  <si>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</si>
  <si>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</si>
  <si>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</si>
  <si>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</si>
  <si>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</si>
  <si>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</si>
  <si>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</si>
  <si>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</si>
  <si>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</si>
  <si>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</si>
  <si>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</si>
  <si>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</si>
  <si>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</si>
  <si>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</si>
  <si>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</si>
  <si>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</si>
  <si>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</si>
  <si>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</si>
  <si>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</si>
  <si>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</si>
  <si>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</si>
  <si>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</si>
  <si>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</si>
  <si>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</si>
  <si>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</si>
  <si>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</si>
  <si>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</si>
  <si>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</si>
  <si>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</si>
  <si>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</si>
  <si>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</si>
  <si>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</si>
  <si>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</si>
  <si>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</si>
  <si>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</si>
  <si>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</si>
  <si>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</si>
  <si>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</si>
  <si>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</si>
  <si>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</si>
  <si>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</si>
  <si>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</si>
  <si>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</si>
  <si>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</si>
  <si>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</si>
  <si>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</si>
  <si>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</si>
  <si>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</si>
  <si>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</si>
  <si>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</si>
  <si>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</si>
  <si>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</si>
  <si>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</si>
  <si>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</si>
  <si>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</si>
  <si>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</si>
  <si>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</si>
  <si>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</si>
  <si>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</si>
  <si>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</si>
  <si>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</si>
  <si>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</si>
  <si>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</si>
  <si>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</si>
  <si>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</si>
  <si>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</si>
  <si>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</si>
  <si>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</si>
  <si>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</si>
  <si>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</si>
  <si>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</si>
  <si>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</si>
  <si>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</si>
  <si>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</si>
  <si>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</si>
  <si>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</si>
  <si>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</si>
  <si>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</si>
  <si>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</si>
  <si>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</si>
  <si>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</si>
  <si>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</si>
  <si>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</si>
  <si>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</si>
  <si>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</si>
  <si>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</si>
  <si>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</si>
  <si>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</si>
  <si>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</si>
  <si>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</si>
  <si>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</si>
  <si>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</si>
  <si>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</si>
  <si>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</si>
  <si>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</si>
  <si>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</si>
  <si>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</si>
  <si>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</si>
  <si>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</si>
  <si>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</si>
  <si>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</si>
  <si>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</si>
  <si>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</si>
  <si>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</si>
  <si>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</si>
  <si>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</si>
  <si>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</si>
  <si>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</si>
  <si>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</si>
  <si>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</si>
  <si>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</si>
  <si>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</si>
  <si>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</si>
  <si>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</si>
  <si>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</si>
  <si>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</si>
  <si>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</si>
  <si>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</si>
  <si>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</si>
  <si>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</si>
  <si>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</si>
  <si>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</si>
  <si>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</si>
  <si>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</si>
  <si>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</si>
  <si>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</si>
  <si>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</si>
  <si>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</si>
  <si>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</si>
  <si>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</si>
  <si>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</si>
  <si>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</si>
  <si>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</si>
  <si>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</si>
  <si>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</si>
  <si>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</si>
  <si>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</si>
  <si>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</si>
  <si>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</si>
  <si>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</si>
  <si>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</si>
  <si>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</si>
  <si>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Амантай Парасат</t>
  </si>
  <si>
    <t xml:space="preserve">Қанат Фатима </t>
  </si>
  <si>
    <t>Нұргелді Елнұр</t>
  </si>
  <si>
    <t>Стрельцов Егор</t>
  </si>
  <si>
    <t>Жасталап Ильяс</t>
  </si>
  <si>
    <t>Тлеген Ерке</t>
  </si>
  <si>
    <t>Қолғанат Асылым</t>
  </si>
  <si>
    <t>Нәсіпқали Саян</t>
  </si>
  <si>
    <t>Жанболат Мейірім</t>
  </si>
  <si>
    <t>Сержан Алдияр</t>
  </si>
  <si>
    <t>Хамза Алихамза</t>
  </si>
  <si>
    <t>Мереке Инаят</t>
  </si>
  <si>
    <t xml:space="preserve">Аманғали Сабина </t>
  </si>
  <si>
    <t>Жанболат Ақан</t>
  </si>
  <si>
    <t>Ханатов Алинур</t>
  </si>
  <si>
    <t>Тлекқабыл Айсара</t>
  </si>
  <si>
    <t>Умирзакова Дильяра</t>
  </si>
  <si>
    <t xml:space="preserve">Жайгужиев Бейбарыс </t>
  </si>
  <si>
    <t>Жұмағали Інжу</t>
  </si>
  <si>
    <t>Қайратов Султан</t>
  </si>
  <si>
    <t>Темиров Амир</t>
  </si>
  <si>
    <t xml:space="preserve">Сарсекен Ералы </t>
  </si>
  <si>
    <t>Қали Аянат</t>
  </si>
  <si>
    <t xml:space="preserve">Қанат Жеңісхан </t>
  </si>
  <si>
    <t>Дәулеткерей Ясина</t>
  </si>
  <si>
    <t xml:space="preserve">                                  Оқу жылы:  2026жыл                         Топ: Айгөлек              Өткізу кезеңі:  Мамыр        Өткізу мерзімі: Қортынды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</si>
</sst>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20" fillId="0" borderId="0" xfId="0" applyFont="1"/>
    <xf numFmtId="0" fontId="3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109" t="s">
        <v>833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0" t="s">
        <v>1375</v>
      </c>
      <c r="DN2" s="10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97" t="s">
        <v>0</v>
      </c>
      <c r="B4" s="97" t="s">
        <v>1</v>
      </c>
      <c r="C4" s="98" t="s">
        <v>57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9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108" t="s">
        <v>87</v>
      </c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83" t="s">
        <v>114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5"/>
      <c r="DA4" s="110" t="s">
        <v>137</v>
      </c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</row>
    <row r="5" spans="1:254" ht="15" customHeight="1" x14ac:dyDescent="0.35">
      <c r="A5" s="97"/>
      <c r="B5" s="97"/>
      <c r="C5" s="107" t="s">
        <v>1381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 t="s">
        <v>1382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 t="s">
        <v>3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 t="s">
        <v>88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5" t="s">
        <v>115</v>
      </c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 t="s">
        <v>116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99" t="s">
        <v>1383</v>
      </c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</row>
    <row r="6" spans="1:254" ht="10.15" hidden="1" customHeight="1" x14ac:dyDescent="0.35">
      <c r="A6" s="97"/>
      <c r="B6" s="9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97"/>
      <c r="B7" s="9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97"/>
      <c r="B8" s="9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97"/>
      <c r="B9" s="9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97"/>
      <c r="B10" s="9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97"/>
      <c r="B11" s="97"/>
      <c r="C11" s="94" t="s">
        <v>22</v>
      </c>
      <c r="D11" s="94" t="s">
        <v>5</v>
      </c>
      <c r="E11" s="94" t="s">
        <v>6</v>
      </c>
      <c r="F11" s="94" t="s">
        <v>26</v>
      </c>
      <c r="G11" s="94" t="s">
        <v>7</v>
      </c>
      <c r="H11" s="94" t="s">
        <v>8</v>
      </c>
      <c r="I11" s="94" t="s">
        <v>23</v>
      </c>
      <c r="J11" s="94" t="s">
        <v>9</v>
      </c>
      <c r="K11" s="94" t="s">
        <v>10</v>
      </c>
      <c r="L11" s="94" t="s">
        <v>28</v>
      </c>
      <c r="M11" s="94" t="s">
        <v>6</v>
      </c>
      <c r="N11" s="94" t="s">
        <v>12</v>
      </c>
      <c r="O11" s="94" t="s">
        <v>24</v>
      </c>
      <c r="P11" s="94" t="s">
        <v>10</v>
      </c>
      <c r="Q11" s="94" t="s">
        <v>13</v>
      </c>
      <c r="R11" s="94" t="s">
        <v>25</v>
      </c>
      <c r="S11" s="94" t="s">
        <v>12</v>
      </c>
      <c r="T11" s="94" t="s">
        <v>7</v>
      </c>
      <c r="U11" s="94" t="s">
        <v>36</v>
      </c>
      <c r="V11" s="94" t="s">
        <v>14</v>
      </c>
      <c r="W11" s="94" t="s">
        <v>9</v>
      </c>
      <c r="X11" s="94" t="s">
        <v>44</v>
      </c>
      <c r="Y11" s="94"/>
      <c r="Z11" s="94"/>
      <c r="AA11" s="94" t="s">
        <v>45</v>
      </c>
      <c r="AB11" s="94"/>
      <c r="AC11" s="94"/>
      <c r="AD11" s="94" t="s">
        <v>46</v>
      </c>
      <c r="AE11" s="94"/>
      <c r="AF11" s="94"/>
      <c r="AG11" s="94" t="s">
        <v>47</v>
      </c>
      <c r="AH11" s="94"/>
      <c r="AI11" s="94"/>
      <c r="AJ11" s="94" t="s">
        <v>48</v>
      </c>
      <c r="AK11" s="94"/>
      <c r="AL11" s="94"/>
      <c r="AM11" s="94" t="s">
        <v>49</v>
      </c>
      <c r="AN11" s="94"/>
      <c r="AO11" s="94"/>
      <c r="AP11" s="106" t="s">
        <v>50</v>
      </c>
      <c r="AQ11" s="106"/>
      <c r="AR11" s="106"/>
      <c r="AS11" s="94" t="s">
        <v>51</v>
      </c>
      <c r="AT11" s="94"/>
      <c r="AU11" s="94"/>
      <c r="AV11" s="94" t="s">
        <v>52</v>
      </c>
      <c r="AW11" s="94"/>
      <c r="AX11" s="94"/>
      <c r="AY11" s="94" t="s">
        <v>53</v>
      </c>
      <c r="AZ11" s="94"/>
      <c r="BA11" s="94"/>
      <c r="BB11" s="94" t="s">
        <v>54</v>
      </c>
      <c r="BC11" s="94"/>
      <c r="BD11" s="94"/>
      <c r="BE11" s="94" t="s">
        <v>55</v>
      </c>
      <c r="BF11" s="94"/>
      <c r="BG11" s="94"/>
      <c r="BH11" s="106" t="s">
        <v>89</v>
      </c>
      <c r="BI11" s="106"/>
      <c r="BJ11" s="106"/>
      <c r="BK11" s="106" t="s">
        <v>90</v>
      </c>
      <c r="BL11" s="106"/>
      <c r="BM11" s="106"/>
      <c r="BN11" s="106" t="s">
        <v>91</v>
      </c>
      <c r="BO11" s="106"/>
      <c r="BP11" s="106"/>
      <c r="BQ11" s="106" t="s">
        <v>92</v>
      </c>
      <c r="BR11" s="106"/>
      <c r="BS11" s="106"/>
      <c r="BT11" s="106" t="s">
        <v>93</v>
      </c>
      <c r="BU11" s="106"/>
      <c r="BV11" s="106"/>
      <c r="BW11" s="106" t="s">
        <v>104</v>
      </c>
      <c r="BX11" s="106"/>
      <c r="BY11" s="106"/>
      <c r="BZ11" s="106" t="s">
        <v>105</v>
      </c>
      <c r="CA11" s="106"/>
      <c r="CB11" s="106"/>
      <c r="CC11" s="106" t="s">
        <v>106</v>
      </c>
      <c r="CD11" s="106"/>
      <c r="CE11" s="106"/>
      <c r="CF11" s="106" t="s">
        <v>107</v>
      </c>
      <c r="CG11" s="106"/>
      <c r="CH11" s="106"/>
      <c r="CI11" s="106" t="s">
        <v>108</v>
      </c>
      <c r="CJ11" s="106"/>
      <c r="CK11" s="106"/>
      <c r="CL11" s="106" t="s">
        <v>109</v>
      </c>
      <c r="CM11" s="106"/>
      <c r="CN11" s="106"/>
      <c r="CO11" s="106" t="s">
        <v>110</v>
      </c>
      <c r="CP11" s="106"/>
      <c r="CQ11" s="106"/>
      <c r="CR11" s="106" t="s">
        <v>111</v>
      </c>
      <c r="CS11" s="106"/>
      <c r="CT11" s="106"/>
      <c r="CU11" s="106" t="s">
        <v>112</v>
      </c>
      <c r="CV11" s="106"/>
      <c r="CW11" s="106"/>
      <c r="CX11" s="106" t="s">
        <v>113</v>
      </c>
      <c r="CY11" s="106"/>
      <c r="CZ11" s="106"/>
      <c r="DA11" s="106" t="s">
        <v>138</v>
      </c>
      <c r="DB11" s="106"/>
      <c r="DC11" s="106"/>
      <c r="DD11" s="106" t="s">
        <v>139</v>
      </c>
      <c r="DE11" s="106"/>
      <c r="DF11" s="106"/>
      <c r="DG11" s="106" t="s">
        <v>140</v>
      </c>
      <c r="DH11" s="106"/>
      <c r="DI11" s="106"/>
      <c r="DJ11" s="106" t="s">
        <v>141</v>
      </c>
      <c r="DK11" s="106"/>
      <c r="DL11" s="106"/>
      <c r="DM11" s="106" t="s">
        <v>142</v>
      </c>
      <c r="DN11" s="106"/>
      <c r="DO11" s="106"/>
    </row>
    <row r="12" spans="1:254" ht="60" customHeight="1" x14ac:dyDescent="0.35">
      <c r="A12" s="97"/>
      <c r="B12" s="97"/>
      <c r="C12" s="93" t="s">
        <v>841</v>
      </c>
      <c r="D12" s="93"/>
      <c r="E12" s="93"/>
      <c r="F12" s="93" t="s">
        <v>1334</v>
      </c>
      <c r="G12" s="93"/>
      <c r="H12" s="93"/>
      <c r="I12" s="93" t="s">
        <v>29</v>
      </c>
      <c r="J12" s="93"/>
      <c r="K12" s="93"/>
      <c r="L12" s="93" t="s">
        <v>37</v>
      </c>
      <c r="M12" s="93"/>
      <c r="N12" s="93"/>
      <c r="O12" s="93" t="s">
        <v>39</v>
      </c>
      <c r="P12" s="93"/>
      <c r="Q12" s="93"/>
      <c r="R12" s="93" t="s">
        <v>40</v>
      </c>
      <c r="S12" s="93"/>
      <c r="T12" s="93"/>
      <c r="U12" s="93" t="s">
        <v>43</v>
      </c>
      <c r="V12" s="93"/>
      <c r="W12" s="93"/>
      <c r="X12" s="93" t="s">
        <v>846</v>
      </c>
      <c r="Y12" s="93"/>
      <c r="Z12" s="93"/>
      <c r="AA12" s="93" t="s">
        <v>848</v>
      </c>
      <c r="AB12" s="93"/>
      <c r="AC12" s="93"/>
      <c r="AD12" s="93" t="s">
        <v>850</v>
      </c>
      <c r="AE12" s="93"/>
      <c r="AF12" s="93"/>
      <c r="AG12" s="93" t="s">
        <v>852</v>
      </c>
      <c r="AH12" s="93"/>
      <c r="AI12" s="93"/>
      <c r="AJ12" s="93" t="s">
        <v>854</v>
      </c>
      <c r="AK12" s="93"/>
      <c r="AL12" s="93"/>
      <c r="AM12" s="93" t="s">
        <v>858</v>
      </c>
      <c r="AN12" s="93"/>
      <c r="AO12" s="93"/>
      <c r="AP12" s="93" t="s">
        <v>859</v>
      </c>
      <c r="AQ12" s="93"/>
      <c r="AR12" s="93"/>
      <c r="AS12" s="93" t="s">
        <v>861</v>
      </c>
      <c r="AT12" s="93"/>
      <c r="AU12" s="93"/>
      <c r="AV12" s="93" t="s">
        <v>862</v>
      </c>
      <c r="AW12" s="93"/>
      <c r="AX12" s="93"/>
      <c r="AY12" s="93" t="s">
        <v>865</v>
      </c>
      <c r="AZ12" s="93"/>
      <c r="BA12" s="93"/>
      <c r="BB12" s="93" t="s">
        <v>866</v>
      </c>
      <c r="BC12" s="93"/>
      <c r="BD12" s="93"/>
      <c r="BE12" s="93" t="s">
        <v>869</v>
      </c>
      <c r="BF12" s="93"/>
      <c r="BG12" s="93"/>
      <c r="BH12" s="93" t="s">
        <v>870</v>
      </c>
      <c r="BI12" s="93"/>
      <c r="BJ12" s="93"/>
      <c r="BK12" s="93" t="s">
        <v>874</v>
      </c>
      <c r="BL12" s="93"/>
      <c r="BM12" s="93"/>
      <c r="BN12" s="93" t="s">
        <v>873</v>
      </c>
      <c r="BO12" s="93"/>
      <c r="BP12" s="93"/>
      <c r="BQ12" s="93" t="s">
        <v>875</v>
      </c>
      <c r="BR12" s="93"/>
      <c r="BS12" s="93"/>
      <c r="BT12" s="93" t="s">
        <v>876</v>
      </c>
      <c r="BU12" s="93"/>
      <c r="BV12" s="93"/>
      <c r="BW12" s="93" t="s">
        <v>878</v>
      </c>
      <c r="BX12" s="93"/>
      <c r="BY12" s="93"/>
      <c r="BZ12" s="93" t="s">
        <v>880</v>
      </c>
      <c r="CA12" s="93"/>
      <c r="CB12" s="93"/>
      <c r="CC12" s="93" t="s">
        <v>881</v>
      </c>
      <c r="CD12" s="93"/>
      <c r="CE12" s="93"/>
      <c r="CF12" s="93" t="s">
        <v>882</v>
      </c>
      <c r="CG12" s="93"/>
      <c r="CH12" s="93"/>
      <c r="CI12" s="93" t="s">
        <v>884</v>
      </c>
      <c r="CJ12" s="93"/>
      <c r="CK12" s="93"/>
      <c r="CL12" s="93" t="s">
        <v>125</v>
      </c>
      <c r="CM12" s="93"/>
      <c r="CN12" s="93"/>
      <c r="CO12" s="93" t="s">
        <v>127</v>
      </c>
      <c r="CP12" s="93"/>
      <c r="CQ12" s="93"/>
      <c r="CR12" s="93" t="s">
        <v>885</v>
      </c>
      <c r="CS12" s="93"/>
      <c r="CT12" s="93"/>
      <c r="CU12" s="93" t="s">
        <v>132</v>
      </c>
      <c r="CV12" s="93"/>
      <c r="CW12" s="93"/>
      <c r="CX12" s="93" t="s">
        <v>886</v>
      </c>
      <c r="CY12" s="93"/>
      <c r="CZ12" s="93"/>
      <c r="DA12" s="93" t="s">
        <v>887</v>
      </c>
      <c r="DB12" s="93"/>
      <c r="DC12" s="93"/>
      <c r="DD12" s="93" t="s">
        <v>891</v>
      </c>
      <c r="DE12" s="93"/>
      <c r="DF12" s="93"/>
      <c r="DG12" s="93" t="s">
        <v>893</v>
      </c>
      <c r="DH12" s="93"/>
      <c r="DI12" s="93"/>
      <c r="DJ12" s="93" t="s">
        <v>895</v>
      </c>
      <c r="DK12" s="93"/>
      <c r="DL12" s="93"/>
      <c r="DM12" s="93" t="s">
        <v>897</v>
      </c>
      <c r="DN12" s="93"/>
      <c r="DO12" s="93"/>
    </row>
    <row r="13" spans="1:254" ht="111.75" customHeight="1" x14ac:dyDescent="0.35">
      <c r="A13" s="97"/>
      <c r="B13" s="9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5" x14ac:dyDescent="0.3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5" x14ac:dyDescent="0.3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91" t="s">
        <v>803</v>
      </c>
      <c r="B39" s="9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5">
      <c r="A40" s="95" t="s">
        <v>837</v>
      </c>
      <c r="B40" s="9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5">
      <c r="B41" s="11"/>
      <c r="C41" s="12"/>
      <c r="T41" s="11"/>
    </row>
    <row r="42" spans="1:254" x14ac:dyDescent="0.35">
      <c r="B42" s="86" t="s">
        <v>809</v>
      </c>
      <c r="C42" s="87"/>
      <c r="D42" s="87"/>
      <c r="E42" s="88"/>
      <c r="F42" s="27"/>
      <c r="G42" s="27"/>
      <c r="T42" s="11"/>
    </row>
    <row r="43" spans="1:254" x14ac:dyDescent="0.3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5">
      <c r="B47" s="28"/>
      <c r="D47" s="89" t="s">
        <v>56</v>
      </c>
      <c r="E47" s="90"/>
      <c r="F47" s="101" t="s">
        <v>3</v>
      </c>
      <c r="G47" s="102"/>
    </row>
    <row r="48" spans="1:254" ht="15" customHeight="1" x14ac:dyDescent="0.3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5">
      <c r="B56" s="28"/>
      <c r="C56" s="32"/>
      <c r="D56" s="89" t="s">
        <v>115</v>
      </c>
      <c r="E56" s="90"/>
      <c r="F56" s="103" t="s">
        <v>116</v>
      </c>
      <c r="G56" s="104"/>
    </row>
    <row r="57" spans="2:7" x14ac:dyDescent="0.3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6" sqref="B1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109" t="s">
        <v>834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7"/>
      <c r="P2" s="7"/>
      <c r="Q2" s="7"/>
      <c r="R2" s="7"/>
      <c r="S2" s="7"/>
      <c r="T2" s="7"/>
      <c r="U2" s="7"/>
      <c r="V2" s="7"/>
      <c r="DP2" s="100" t="s">
        <v>1375</v>
      </c>
      <c r="DQ2" s="10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97" t="s">
        <v>0</v>
      </c>
      <c r="B5" s="97" t="s">
        <v>1</v>
      </c>
      <c r="C5" s="98" t="s">
        <v>57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9" t="s">
        <v>2</v>
      </c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108" t="s">
        <v>87</v>
      </c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 t="s">
        <v>114</v>
      </c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10" t="s">
        <v>137</v>
      </c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</row>
    <row r="6" spans="1:254" ht="15.75" customHeight="1" x14ac:dyDescent="0.35">
      <c r="A6" s="97"/>
      <c r="B6" s="97"/>
      <c r="C6" s="107" t="s">
        <v>1381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107" t="s">
        <v>1384</v>
      </c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 t="s">
        <v>3</v>
      </c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 t="s">
        <v>88</v>
      </c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 t="s">
        <v>157</v>
      </c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 t="s">
        <v>115</v>
      </c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5" t="s">
        <v>172</v>
      </c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 t="s">
        <v>184</v>
      </c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 t="s">
        <v>116</v>
      </c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99" t="s">
        <v>1385</v>
      </c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</row>
    <row r="7" spans="1:254" ht="0.75" customHeight="1" x14ac:dyDescent="0.35">
      <c r="A7" s="97"/>
      <c r="B7" s="97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97"/>
      <c r="B8" s="97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97"/>
      <c r="B9" s="97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97"/>
      <c r="B10" s="97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97"/>
      <c r="B11" s="97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97"/>
      <c r="B12" s="97"/>
      <c r="C12" s="94" t="s">
        <v>153</v>
      </c>
      <c r="D12" s="94" t="s">
        <v>5</v>
      </c>
      <c r="E12" s="94" t="s">
        <v>6</v>
      </c>
      <c r="F12" s="94" t="s">
        <v>154</v>
      </c>
      <c r="G12" s="94" t="s">
        <v>7</v>
      </c>
      <c r="H12" s="94" t="s">
        <v>8</v>
      </c>
      <c r="I12" s="94" t="s">
        <v>155</v>
      </c>
      <c r="J12" s="94" t="s">
        <v>9</v>
      </c>
      <c r="K12" s="94" t="s">
        <v>10</v>
      </c>
      <c r="L12" s="94" t="s">
        <v>156</v>
      </c>
      <c r="M12" s="94" t="s">
        <v>9</v>
      </c>
      <c r="N12" s="94" t="s">
        <v>10</v>
      </c>
      <c r="O12" s="94" t="s">
        <v>170</v>
      </c>
      <c r="P12" s="94"/>
      <c r="Q12" s="94"/>
      <c r="R12" s="94" t="s">
        <v>5</v>
      </c>
      <c r="S12" s="94"/>
      <c r="T12" s="94"/>
      <c r="U12" s="94" t="s">
        <v>171</v>
      </c>
      <c r="V12" s="94"/>
      <c r="W12" s="94"/>
      <c r="X12" s="94" t="s">
        <v>12</v>
      </c>
      <c r="Y12" s="94"/>
      <c r="Z12" s="94"/>
      <c r="AA12" s="94" t="s">
        <v>7</v>
      </c>
      <c r="AB12" s="94"/>
      <c r="AC12" s="94"/>
      <c r="AD12" s="94" t="s">
        <v>8</v>
      </c>
      <c r="AE12" s="94"/>
      <c r="AF12" s="94"/>
      <c r="AG12" s="106" t="s">
        <v>14</v>
      </c>
      <c r="AH12" s="106"/>
      <c r="AI12" s="106"/>
      <c r="AJ12" s="94" t="s">
        <v>9</v>
      </c>
      <c r="AK12" s="94"/>
      <c r="AL12" s="94"/>
      <c r="AM12" s="106" t="s">
        <v>166</v>
      </c>
      <c r="AN12" s="106"/>
      <c r="AO12" s="106"/>
      <c r="AP12" s="106" t="s">
        <v>167</v>
      </c>
      <c r="AQ12" s="106"/>
      <c r="AR12" s="106"/>
      <c r="AS12" s="106" t="s">
        <v>168</v>
      </c>
      <c r="AT12" s="106"/>
      <c r="AU12" s="106"/>
      <c r="AV12" s="106" t="s">
        <v>169</v>
      </c>
      <c r="AW12" s="106"/>
      <c r="AX12" s="106"/>
      <c r="AY12" s="106" t="s">
        <v>158</v>
      </c>
      <c r="AZ12" s="106"/>
      <c r="BA12" s="106"/>
      <c r="BB12" s="106" t="s">
        <v>159</v>
      </c>
      <c r="BC12" s="106"/>
      <c r="BD12" s="106"/>
      <c r="BE12" s="106" t="s">
        <v>160</v>
      </c>
      <c r="BF12" s="106"/>
      <c r="BG12" s="106"/>
      <c r="BH12" s="106" t="s">
        <v>161</v>
      </c>
      <c r="BI12" s="106"/>
      <c r="BJ12" s="106"/>
      <c r="BK12" s="106" t="s">
        <v>162</v>
      </c>
      <c r="BL12" s="106"/>
      <c r="BM12" s="106"/>
      <c r="BN12" s="106" t="s">
        <v>163</v>
      </c>
      <c r="BO12" s="106"/>
      <c r="BP12" s="106"/>
      <c r="BQ12" s="106" t="s">
        <v>164</v>
      </c>
      <c r="BR12" s="106"/>
      <c r="BS12" s="106"/>
      <c r="BT12" s="106" t="s">
        <v>165</v>
      </c>
      <c r="BU12" s="106"/>
      <c r="BV12" s="106"/>
      <c r="BW12" s="106" t="s">
        <v>177</v>
      </c>
      <c r="BX12" s="106"/>
      <c r="BY12" s="106"/>
      <c r="BZ12" s="106" t="s">
        <v>178</v>
      </c>
      <c r="CA12" s="106"/>
      <c r="CB12" s="106"/>
      <c r="CC12" s="106" t="s">
        <v>179</v>
      </c>
      <c r="CD12" s="106"/>
      <c r="CE12" s="106"/>
      <c r="CF12" s="106" t="s">
        <v>180</v>
      </c>
      <c r="CG12" s="106"/>
      <c r="CH12" s="106"/>
      <c r="CI12" s="106" t="s">
        <v>181</v>
      </c>
      <c r="CJ12" s="106"/>
      <c r="CK12" s="106"/>
      <c r="CL12" s="106" t="s">
        <v>182</v>
      </c>
      <c r="CM12" s="106"/>
      <c r="CN12" s="106"/>
      <c r="CO12" s="106" t="s">
        <v>183</v>
      </c>
      <c r="CP12" s="106"/>
      <c r="CQ12" s="106"/>
      <c r="CR12" s="106" t="s">
        <v>173</v>
      </c>
      <c r="CS12" s="106"/>
      <c r="CT12" s="106"/>
      <c r="CU12" s="106" t="s">
        <v>174</v>
      </c>
      <c r="CV12" s="106"/>
      <c r="CW12" s="106"/>
      <c r="CX12" s="106" t="s">
        <v>175</v>
      </c>
      <c r="CY12" s="106"/>
      <c r="CZ12" s="106"/>
      <c r="DA12" s="106" t="s">
        <v>176</v>
      </c>
      <c r="DB12" s="106"/>
      <c r="DC12" s="106"/>
      <c r="DD12" s="106" t="s">
        <v>185</v>
      </c>
      <c r="DE12" s="106"/>
      <c r="DF12" s="106"/>
      <c r="DG12" s="106" t="s">
        <v>186</v>
      </c>
      <c r="DH12" s="106"/>
      <c r="DI12" s="106"/>
      <c r="DJ12" s="106" t="s">
        <v>187</v>
      </c>
      <c r="DK12" s="106"/>
      <c r="DL12" s="106"/>
      <c r="DM12" s="106" t="s">
        <v>188</v>
      </c>
      <c r="DN12" s="106"/>
      <c r="DO12" s="106"/>
      <c r="DP12" s="106" t="s">
        <v>189</v>
      </c>
      <c r="DQ12" s="106"/>
      <c r="DR12" s="106"/>
    </row>
    <row r="13" spans="1:254" ht="59.25" customHeight="1" x14ac:dyDescent="0.35">
      <c r="A13" s="97"/>
      <c r="B13" s="97"/>
      <c r="C13" s="93" t="s">
        <v>900</v>
      </c>
      <c r="D13" s="93"/>
      <c r="E13" s="93"/>
      <c r="F13" s="93" t="s">
        <v>904</v>
      </c>
      <c r="G13" s="93"/>
      <c r="H13" s="93"/>
      <c r="I13" s="93" t="s">
        <v>905</v>
      </c>
      <c r="J13" s="93"/>
      <c r="K13" s="93"/>
      <c r="L13" s="93" t="s">
        <v>906</v>
      </c>
      <c r="M13" s="93"/>
      <c r="N13" s="93"/>
      <c r="O13" s="93" t="s">
        <v>200</v>
      </c>
      <c r="P13" s="93"/>
      <c r="Q13" s="93"/>
      <c r="R13" s="93" t="s">
        <v>202</v>
      </c>
      <c r="S13" s="93"/>
      <c r="T13" s="93"/>
      <c r="U13" s="93" t="s">
        <v>908</v>
      </c>
      <c r="V13" s="93"/>
      <c r="W13" s="93"/>
      <c r="X13" s="93" t="s">
        <v>909</v>
      </c>
      <c r="Y13" s="93"/>
      <c r="Z13" s="93"/>
      <c r="AA13" s="93" t="s">
        <v>910</v>
      </c>
      <c r="AB13" s="93"/>
      <c r="AC13" s="93"/>
      <c r="AD13" s="93" t="s">
        <v>912</v>
      </c>
      <c r="AE13" s="93"/>
      <c r="AF13" s="93"/>
      <c r="AG13" s="93" t="s">
        <v>914</v>
      </c>
      <c r="AH13" s="93"/>
      <c r="AI13" s="93"/>
      <c r="AJ13" s="93" t="s">
        <v>1320</v>
      </c>
      <c r="AK13" s="93"/>
      <c r="AL13" s="93"/>
      <c r="AM13" s="93" t="s">
        <v>919</v>
      </c>
      <c r="AN13" s="93"/>
      <c r="AO13" s="93"/>
      <c r="AP13" s="93" t="s">
        <v>920</v>
      </c>
      <c r="AQ13" s="93"/>
      <c r="AR13" s="93"/>
      <c r="AS13" s="93" t="s">
        <v>921</v>
      </c>
      <c r="AT13" s="93"/>
      <c r="AU13" s="93"/>
      <c r="AV13" s="93" t="s">
        <v>922</v>
      </c>
      <c r="AW13" s="93"/>
      <c r="AX13" s="93"/>
      <c r="AY13" s="93" t="s">
        <v>924</v>
      </c>
      <c r="AZ13" s="93"/>
      <c r="BA13" s="93"/>
      <c r="BB13" s="93" t="s">
        <v>925</v>
      </c>
      <c r="BC13" s="93"/>
      <c r="BD13" s="93"/>
      <c r="BE13" s="93" t="s">
        <v>926</v>
      </c>
      <c r="BF13" s="93"/>
      <c r="BG13" s="93"/>
      <c r="BH13" s="93" t="s">
        <v>927</v>
      </c>
      <c r="BI13" s="93"/>
      <c r="BJ13" s="93"/>
      <c r="BK13" s="93" t="s">
        <v>928</v>
      </c>
      <c r="BL13" s="93"/>
      <c r="BM13" s="93"/>
      <c r="BN13" s="93" t="s">
        <v>930</v>
      </c>
      <c r="BO13" s="93"/>
      <c r="BP13" s="93"/>
      <c r="BQ13" s="93" t="s">
        <v>931</v>
      </c>
      <c r="BR13" s="93"/>
      <c r="BS13" s="93"/>
      <c r="BT13" s="93" t="s">
        <v>933</v>
      </c>
      <c r="BU13" s="93"/>
      <c r="BV13" s="93"/>
      <c r="BW13" s="93" t="s">
        <v>935</v>
      </c>
      <c r="BX13" s="93"/>
      <c r="BY13" s="93"/>
      <c r="BZ13" s="93" t="s">
        <v>936</v>
      </c>
      <c r="CA13" s="93"/>
      <c r="CB13" s="93"/>
      <c r="CC13" s="93" t="s">
        <v>940</v>
      </c>
      <c r="CD13" s="93"/>
      <c r="CE13" s="93"/>
      <c r="CF13" s="93" t="s">
        <v>943</v>
      </c>
      <c r="CG13" s="93"/>
      <c r="CH13" s="93"/>
      <c r="CI13" s="93" t="s">
        <v>944</v>
      </c>
      <c r="CJ13" s="93"/>
      <c r="CK13" s="93"/>
      <c r="CL13" s="93" t="s">
        <v>945</v>
      </c>
      <c r="CM13" s="93"/>
      <c r="CN13" s="93"/>
      <c r="CO13" s="93" t="s">
        <v>946</v>
      </c>
      <c r="CP13" s="93"/>
      <c r="CQ13" s="93"/>
      <c r="CR13" s="93" t="s">
        <v>948</v>
      </c>
      <c r="CS13" s="93"/>
      <c r="CT13" s="93"/>
      <c r="CU13" s="93" t="s">
        <v>949</v>
      </c>
      <c r="CV13" s="93"/>
      <c r="CW13" s="93"/>
      <c r="CX13" s="93" t="s">
        <v>950</v>
      </c>
      <c r="CY13" s="93"/>
      <c r="CZ13" s="93"/>
      <c r="DA13" s="93" t="s">
        <v>951</v>
      </c>
      <c r="DB13" s="93"/>
      <c r="DC13" s="93"/>
      <c r="DD13" s="93" t="s">
        <v>952</v>
      </c>
      <c r="DE13" s="93"/>
      <c r="DF13" s="93"/>
      <c r="DG13" s="93" t="s">
        <v>953</v>
      </c>
      <c r="DH13" s="93"/>
      <c r="DI13" s="93"/>
      <c r="DJ13" s="93" t="s">
        <v>955</v>
      </c>
      <c r="DK13" s="93"/>
      <c r="DL13" s="93"/>
      <c r="DM13" s="93" t="s">
        <v>956</v>
      </c>
      <c r="DN13" s="93"/>
      <c r="DO13" s="93"/>
      <c r="DP13" s="93" t="s">
        <v>957</v>
      </c>
      <c r="DQ13" s="93"/>
      <c r="DR13" s="93"/>
    </row>
    <row r="14" spans="1:254" ht="83.25" customHeight="1" x14ac:dyDescent="0.35">
      <c r="A14" s="97"/>
      <c r="B14" s="97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91" t="s">
        <v>276</v>
      </c>
      <c r="B40" s="9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95" t="s">
        <v>838</v>
      </c>
      <c r="B41" s="9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86" t="s">
        <v>809</v>
      </c>
      <c r="C43" s="87"/>
      <c r="D43" s="87"/>
      <c r="E43" s="88"/>
      <c r="F43" s="27"/>
      <c r="G43" s="27"/>
    </row>
    <row r="44" spans="1:254" x14ac:dyDescent="0.3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111" t="s">
        <v>56</v>
      </c>
      <c r="E48" s="112"/>
      <c r="F48" s="113" t="s">
        <v>3</v>
      </c>
      <c r="G48" s="114"/>
    </row>
    <row r="49" spans="2:13" x14ac:dyDescent="0.3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111" t="s">
        <v>157</v>
      </c>
      <c r="E57" s="112"/>
      <c r="F57" s="111" t="s">
        <v>115</v>
      </c>
      <c r="G57" s="112"/>
      <c r="H57" s="115" t="s">
        <v>172</v>
      </c>
      <c r="I57" s="116"/>
      <c r="J57" s="110" t="s">
        <v>184</v>
      </c>
      <c r="K57" s="110"/>
      <c r="L57" s="110" t="s">
        <v>116</v>
      </c>
      <c r="M57" s="110"/>
    </row>
    <row r="58" spans="2:13" x14ac:dyDescent="0.3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6"/>
  <sheetViews>
    <sheetView tabSelected="1" zoomScaleNormal="100" workbookViewId="0">
      <selection activeCell="A2" sqref="A2:Q2"/>
    </sheetView>
  </sheetViews>
  <sheetFormatPr defaultRowHeight="14.5" x14ac:dyDescent="0.35"/>
  <cols>
    <col min="1" max="1" width="8.453125" customWidth="1"/>
    <col min="2" max="2" width="30.36328125" customWidth="1"/>
  </cols>
  <sheetData>
    <row r="1" spans="1:254" ht="15.5" x14ac:dyDescent="0.3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109" t="s">
        <v>1421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7"/>
      <c r="S2" s="7"/>
      <c r="T2" s="7"/>
      <c r="U2" s="7"/>
      <c r="V2" s="7"/>
      <c r="FI2" s="100" t="s">
        <v>1375</v>
      </c>
      <c r="FJ2" s="10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97" t="s">
        <v>0</v>
      </c>
      <c r="B4" s="97" t="s">
        <v>1</v>
      </c>
      <c r="C4" s="98" t="s">
        <v>57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117" t="s">
        <v>2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108" t="s">
        <v>87</v>
      </c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20" t="s">
        <v>114</v>
      </c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2"/>
      <c r="EW4" s="110" t="s">
        <v>137</v>
      </c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</row>
    <row r="5" spans="1:254" ht="15.75" customHeight="1" x14ac:dyDescent="0.35">
      <c r="A5" s="97"/>
      <c r="B5" s="97"/>
      <c r="C5" s="107" t="s">
        <v>1381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107" t="s">
        <v>1384</v>
      </c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9" t="s">
        <v>3</v>
      </c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 t="s">
        <v>329</v>
      </c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107" t="s">
        <v>330</v>
      </c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 t="s">
        <v>157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5" t="s">
        <v>1017</v>
      </c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 t="s">
        <v>172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23" t="s">
        <v>184</v>
      </c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05" t="s">
        <v>116</v>
      </c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99" t="s">
        <v>1386</v>
      </c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</row>
    <row r="6" spans="1:254" ht="15.5" x14ac:dyDescent="0.35">
      <c r="A6" s="97"/>
      <c r="B6" s="97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x14ac:dyDescent="0.35">
      <c r="A7" s="97"/>
      <c r="B7" s="97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x14ac:dyDescent="0.35">
      <c r="A8" s="97"/>
      <c r="B8" s="97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x14ac:dyDescent="0.35">
      <c r="A9" s="97"/>
      <c r="B9" s="97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x14ac:dyDescent="0.35">
      <c r="A10" s="97"/>
      <c r="B10" s="97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97"/>
      <c r="B11" s="97"/>
      <c r="C11" s="94" t="s">
        <v>278</v>
      </c>
      <c r="D11" s="94" t="s">
        <v>5</v>
      </c>
      <c r="E11" s="94" t="s">
        <v>6</v>
      </c>
      <c r="F11" s="94" t="s">
        <v>317</v>
      </c>
      <c r="G11" s="94" t="s">
        <v>7</v>
      </c>
      <c r="H11" s="94" t="s">
        <v>8</v>
      </c>
      <c r="I11" s="94" t="s">
        <v>279</v>
      </c>
      <c r="J11" s="94" t="s">
        <v>9</v>
      </c>
      <c r="K11" s="94" t="s">
        <v>10</v>
      </c>
      <c r="L11" s="94" t="s">
        <v>280</v>
      </c>
      <c r="M11" s="94" t="s">
        <v>9</v>
      </c>
      <c r="N11" s="94" t="s">
        <v>10</v>
      </c>
      <c r="O11" s="94" t="s">
        <v>281</v>
      </c>
      <c r="P11" s="94" t="s">
        <v>11</v>
      </c>
      <c r="Q11" s="94" t="s">
        <v>4</v>
      </c>
      <c r="R11" s="94" t="s">
        <v>282</v>
      </c>
      <c r="S11" s="94"/>
      <c r="T11" s="94"/>
      <c r="U11" s="94" t="s">
        <v>976</v>
      </c>
      <c r="V11" s="94"/>
      <c r="W11" s="94"/>
      <c r="X11" s="94" t="s">
        <v>977</v>
      </c>
      <c r="Y11" s="94"/>
      <c r="Z11" s="94"/>
      <c r="AA11" s="106" t="s">
        <v>978</v>
      </c>
      <c r="AB11" s="106"/>
      <c r="AC11" s="106"/>
      <c r="AD11" s="94" t="s">
        <v>283</v>
      </c>
      <c r="AE11" s="94"/>
      <c r="AF11" s="94"/>
      <c r="AG11" s="94" t="s">
        <v>284</v>
      </c>
      <c r="AH11" s="94"/>
      <c r="AI11" s="94"/>
      <c r="AJ11" s="106" t="s">
        <v>285</v>
      </c>
      <c r="AK11" s="106"/>
      <c r="AL11" s="106"/>
      <c r="AM11" s="94" t="s">
        <v>286</v>
      </c>
      <c r="AN11" s="94"/>
      <c r="AO11" s="94"/>
      <c r="AP11" s="94" t="s">
        <v>287</v>
      </c>
      <c r="AQ11" s="94"/>
      <c r="AR11" s="94"/>
      <c r="AS11" s="94" t="s">
        <v>288</v>
      </c>
      <c r="AT11" s="94"/>
      <c r="AU11" s="94"/>
      <c r="AV11" s="94" t="s">
        <v>289</v>
      </c>
      <c r="AW11" s="94"/>
      <c r="AX11" s="94"/>
      <c r="AY11" s="94" t="s">
        <v>318</v>
      </c>
      <c r="AZ11" s="94"/>
      <c r="BA11" s="94"/>
      <c r="BB11" s="94" t="s">
        <v>290</v>
      </c>
      <c r="BC11" s="94"/>
      <c r="BD11" s="94"/>
      <c r="BE11" s="94" t="s">
        <v>1000</v>
      </c>
      <c r="BF11" s="94"/>
      <c r="BG11" s="94"/>
      <c r="BH11" s="94" t="s">
        <v>291</v>
      </c>
      <c r="BI11" s="94"/>
      <c r="BJ11" s="94"/>
      <c r="BK11" s="106" t="s">
        <v>292</v>
      </c>
      <c r="BL11" s="106"/>
      <c r="BM11" s="106"/>
      <c r="BN11" s="106" t="s">
        <v>319</v>
      </c>
      <c r="BO11" s="106"/>
      <c r="BP11" s="106"/>
      <c r="BQ11" s="106" t="s">
        <v>293</v>
      </c>
      <c r="BR11" s="106"/>
      <c r="BS11" s="106"/>
      <c r="BT11" s="106" t="s">
        <v>294</v>
      </c>
      <c r="BU11" s="106"/>
      <c r="BV11" s="106"/>
      <c r="BW11" s="106" t="s">
        <v>295</v>
      </c>
      <c r="BX11" s="106"/>
      <c r="BY11" s="106"/>
      <c r="BZ11" s="106" t="s">
        <v>296</v>
      </c>
      <c r="CA11" s="106"/>
      <c r="CB11" s="106"/>
      <c r="CC11" s="106" t="s">
        <v>320</v>
      </c>
      <c r="CD11" s="106"/>
      <c r="CE11" s="106"/>
      <c r="CF11" s="106" t="s">
        <v>297</v>
      </c>
      <c r="CG11" s="106"/>
      <c r="CH11" s="106"/>
      <c r="CI11" s="106" t="s">
        <v>298</v>
      </c>
      <c r="CJ11" s="106"/>
      <c r="CK11" s="106"/>
      <c r="CL11" s="106" t="s">
        <v>299</v>
      </c>
      <c r="CM11" s="106"/>
      <c r="CN11" s="106"/>
      <c r="CO11" s="106" t="s">
        <v>300</v>
      </c>
      <c r="CP11" s="106"/>
      <c r="CQ11" s="106"/>
      <c r="CR11" s="106" t="s">
        <v>301</v>
      </c>
      <c r="CS11" s="106"/>
      <c r="CT11" s="106"/>
      <c r="CU11" s="106" t="s">
        <v>302</v>
      </c>
      <c r="CV11" s="106"/>
      <c r="CW11" s="106"/>
      <c r="CX11" s="106" t="s">
        <v>303</v>
      </c>
      <c r="CY11" s="106"/>
      <c r="CZ11" s="106"/>
      <c r="DA11" s="106" t="s">
        <v>304</v>
      </c>
      <c r="DB11" s="106"/>
      <c r="DC11" s="106"/>
      <c r="DD11" s="106" t="s">
        <v>305</v>
      </c>
      <c r="DE11" s="106"/>
      <c r="DF11" s="106"/>
      <c r="DG11" s="106" t="s">
        <v>321</v>
      </c>
      <c r="DH11" s="106"/>
      <c r="DI11" s="106"/>
      <c r="DJ11" s="106" t="s">
        <v>306</v>
      </c>
      <c r="DK11" s="106"/>
      <c r="DL11" s="106"/>
      <c r="DM11" s="106" t="s">
        <v>307</v>
      </c>
      <c r="DN11" s="106"/>
      <c r="DO11" s="106"/>
      <c r="DP11" s="106" t="s">
        <v>308</v>
      </c>
      <c r="DQ11" s="106"/>
      <c r="DR11" s="106"/>
      <c r="DS11" s="106" t="s">
        <v>309</v>
      </c>
      <c r="DT11" s="106"/>
      <c r="DU11" s="106"/>
      <c r="DV11" s="106" t="s">
        <v>310</v>
      </c>
      <c r="DW11" s="106"/>
      <c r="DX11" s="106"/>
      <c r="DY11" s="106" t="s">
        <v>311</v>
      </c>
      <c r="DZ11" s="106"/>
      <c r="EA11" s="106"/>
      <c r="EB11" s="106" t="s">
        <v>312</v>
      </c>
      <c r="EC11" s="106"/>
      <c r="ED11" s="106"/>
      <c r="EE11" s="106" t="s">
        <v>322</v>
      </c>
      <c r="EF11" s="106"/>
      <c r="EG11" s="106"/>
      <c r="EH11" s="106" t="s">
        <v>323</v>
      </c>
      <c r="EI11" s="106"/>
      <c r="EJ11" s="106"/>
      <c r="EK11" s="106" t="s">
        <v>324</v>
      </c>
      <c r="EL11" s="106"/>
      <c r="EM11" s="106"/>
      <c r="EN11" s="106" t="s">
        <v>325</v>
      </c>
      <c r="EO11" s="106"/>
      <c r="EP11" s="106"/>
      <c r="EQ11" s="106" t="s">
        <v>326</v>
      </c>
      <c r="ER11" s="106"/>
      <c r="ES11" s="106"/>
      <c r="ET11" s="106" t="s">
        <v>327</v>
      </c>
      <c r="EU11" s="106"/>
      <c r="EV11" s="106"/>
      <c r="EW11" s="106" t="s">
        <v>313</v>
      </c>
      <c r="EX11" s="106"/>
      <c r="EY11" s="106"/>
      <c r="EZ11" s="106" t="s">
        <v>328</v>
      </c>
      <c r="FA11" s="106"/>
      <c r="FB11" s="106"/>
      <c r="FC11" s="106" t="s">
        <v>314</v>
      </c>
      <c r="FD11" s="106"/>
      <c r="FE11" s="106"/>
      <c r="FF11" s="106" t="s">
        <v>315</v>
      </c>
      <c r="FG11" s="106"/>
      <c r="FH11" s="106"/>
      <c r="FI11" s="106" t="s">
        <v>316</v>
      </c>
      <c r="FJ11" s="106"/>
      <c r="FK11" s="106"/>
    </row>
    <row r="12" spans="1:254" ht="15.5" x14ac:dyDescent="0.35">
      <c r="A12" s="97"/>
      <c r="B12" s="9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82"/>
      <c r="AB12" s="82"/>
      <c r="AC12" s="82"/>
      <c r="AD12" s="9"/>
      <c r="AE12" s="9"/>
      <c r="AF12" s="9"/>
      <c r="AG12" s="9"/>
      <c r="AH12" s="9"/>
      <c r="AI12" s="9"/>
      <c r="AJ12" s="82"/>
      <c r="AK12" s="82"/>
      <c r="AL12" s="82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</row>
    <row r="13" spans="1:254" ht="15.5" x14ac:dyDescent="0.35">
      <c r="A13" s="97"/>
      <c r="B13" s="97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82"/>
      <c r="AB13" s="82"/>
      <c r="AC13" s="82"/>
      <c r="AD13" s="9"/>
      <c r="AE13" s="9"/>
      <c r="AF13" s="9"/>
      <c r="AG13" s="9"/>
      <c r="AH13" s="9"/>
      <c r="AI13" s="9"/>
      <c r="AJ13" s="82"/>
      <c r="AK13" s="82"/>
      <c r="AL13" s="82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</row>
    <row r="14" spans="1:254" ht="79.5" customHeight="1" x14ac:dyDescent="0.35">
      <c r="A14" s="97"/>
      <c r="B14" s="97"/>
      <c r="C14" s="93" t="s">
        <v>958</v>
      </c>
      <c r="D14" s="93"/>
      <c r="E14" s="93"/>
      <c r="F14" s="93" t="s">
        <v>962</v>
      </c>
      <c r="G14" s="93"/>
      <c r="H14" s="93"/>
      <c r="I14" s="93" t="s">
        <v>966</v>
      </c>
      <c r="J14" s="93"/>
      <c r="K14" s="93"/>
      <c r="L14" s="93" t="s">
        <v>970</v>
      </c>
      <c r="M14" s="93"/>
      <c r="N14" s="93"/>
      <c r="O14" s="93" t="s">
        <v>972</v>
      </c>
      <c r="P14" s="93"/>
      <c r="Q14" s="93"/>
      <c r="R14" s="93" t="s">
        <v>975</v>
      </c>
      <c r="S14" s="93"/>
      <c r="T14" s="93"/>
      <c r="U14" s="93" t="s">
        <v>336</v>
      </c>
      <c r="V14" s="93"/>
      <c r="W14" s="93"/>
      <c r="X14" s="93" t="s">
        <v>339</v>
      </c>
      <c r="Y14" s="93"/>
      <c r="Z14" s="93"/>
      <c r="AA14" s="93" t="s">
        <v>979</v>
      </c>
      <c r="AB14" s="93"/>
      <c r="AC14" s="93"/>
      <c r="AD14" s="93" t="s">
        <v>983</v>
      </c>
      <c r="AE14" s="93"/>
      <c r="AF14" s="93"/>
      <c r="AG14" s="93" t="s">
        <v>984</v>
      </c>
      <c r="AH14" s="93"/>
      <c r="AI14" s="93"/>
      <c r="AJ14" s="93" t="s">
        <v>988</v>
      </c>
      <c r="AK14" s="93"/>
      <c r="AL14" s="93"/>
      <c r="AM14" s="93" t="s">
        <v>992</v>
      </c>
      <c r="AN14" s="93"/>
      <c r="AO14" s="93"/>
      <c r="AP14" s="93" t="s">
        <v>996</v>
      </c>
      <c r="AQ14" s="93"/>
      <c r="AR14" s="93"/>
      <c r="AS14" s="93" t="s">
        <v>997</v>
      </c>
      <c r="AT14" s="93"/>
      <c r="AU14" s="93"/>
      <c r="AV14" s="93" t="s">
        <v>1001</v>
      </c>
      <c r="AW14" s="93"/>
      <c r="AX14" s="93"/>
      <c r="AY14" s="93" t="s">
        <v>1002</v>
      </c>
      <c r="AZ14" s="93"/>
      <c r="BA14" s="93"/>
      <c r="BB14" s="93" t="s">
        <v>1003</v>
      </c>
      <c r="BC14" s="93"/>
      <c r="BD14" s="93"/>
      <c r="BE14" s="93" t="s">
        <v>1004</v>
      </c>
      <c r="BF14" s="93"/>
      <c r="BG14" s="93"/>
      <c r="BH14" s="93" t="s">
        <v>1005</v>
      </c>
      <c r="BI14" s="93"/>
      <c r="BJ14" s="93"/>
      <c r="BK14" s="93" t="s">
        <v>355</v>
      </c>
      <c r="BL14" s="93"/>
      <c r="BM14" s="93"/>
      <c r="BN14" s="93" t="s">
        <v>357</v>
      </c>
      <c r="BO14" s="93"/>
      <c r="BP14" s="93"/>
      <c r="BQ14" s="93" t="s">
        <v>1009</v>
      </c>
      <c r="BR14" s="93"/>
      <c r="BS14" s="93"/>
      <c r="BT14" s="93" t="s">
        <v>1010</v>
      </c>
      <c r="BU14" s="93"/>
      <c r="BV14" s="93"/>
      <c r="BW14" s="93" t="s">
        <v>1011</v>
      </c>
      <c r="BX14" s="93"/>
      <c r="BY14" s="93"/>
      <c r="BZ14" s="93" t="s">
        <v>1012</v>
      </c>
      <c r="CA14" s="93"/>
      <c r="CB14" s="93"/>
      <c r="CC14" s="93" t="s">
        <v>367</v>
      </c>
      <c r="CD14" s="93"/>
      <c r="CE14" s="93"/>
      <c r="CF14" s="124" t="s">
        <v>370</v>
      </c>
      <c r="CG14" s="124"/>
      <c r="CH14" s="124"/>
      <c r="CI14" s="93" t="s">
        <v>374</v>
      </c>
      <c r="CJ14" s="93"/>
      <c r="CK14" s="93"/>
      <c r="CL14" s="93" t="s">
        <v>1323</v>
      </c>
      <c r="CM14" s="93"/>
      <c r="CN14" s="93"/>
      <c r="CO14" s="93" t="s">
        <v>380</v>
      </c>
      <c r="CP14" s="93"/>
      <c r="CQ14" s="93"/>
      <c r="CR14" s="124" t="s">
        <v>383</v>
      </c>
      <c r="CS14" s="124"/>
      <c r="CT14" s="124"/>
      <c r="CU14" s="93" t="s">
        <v>386</v>
      </c>
      <c r="CV14" s="93"/>
      <c r="CW14" s="93"/>
      <c r="CX14" s="93" t="s">
        <v>388</v>
      </c>
      <c r="CY14" s="93"/>
      <c r="CZ14" s="93"/>
      <c r="DA14" s="93" t="s">
        <v>392</v>
      </c>
      <c r="DB14" s="93"/>
      <c r="DC14" s="93"/>
      <c r="DD14" s="124" t="s">
        <v>396</v>
      </c>
      <c r="DE14" s="124"/>
      <c r="DF14" s="124"/>
      <c r="DG14" s="124" t="s">
        <v>398</v>
      </c>
      <c r="DH14" s="124"/>
      <c r="DI14" s="124"/>
      <c r="DJ14" s="124" t="s">
        <v>402</v>
      </c>
      <c r="DK14" s="124"/>
      <c r="DL14" s="124"/>
      <c r="DM14" s="124" t="s">
        <v>406</v>
      </c>
      <c r="DN14" s="124"/>
      <c r="DO14" s="124"/>
      <c r="DP14" s="124" t="s">
        <v>410</v>
      </c>
      <c r="DQ14" s="124"/>
      <c r="DR14" s="124"/>
      <c r="DS14" s="124" t="s">
        <v>413</v>
      </c>
      <c r="DT14" s="124"/>
      <c r="DU14" s="124"/>
      <c r="DV14" s="124" t="s">
        <v>416</v>
      </c>
      <c r="DW14" s="124"/>
      <c r="DX14" s="124"/>
      <c r="DY14" s="124" t="s">
        <v>420</v>
      </c>
      <c r="DZ14" s="124"/>
      <c r="EA14" s="124"/>
      <c r="EB14" s="124" t="s">
        <v>422</v>
      </c>
      <c r="EC14" s="124"/>
      <c r="ED14" s="124"/>
      <c r="EE14" s="124" t="s">
        <v>1021</v>
      </c>
      <c r="EF14" s="124"/>
      <c r="EG14" s="124"/>
      <c r="EH14" s="124" t="s">
        <v>424</v>
      </c>
      <c r="EI14" s="124"/>
      <c r="EJ14" s="124"/>
      <c r="EK14" s="124" t="s">
        <v>426</v>
      </c>
      <c r="EL14" s="124"/>
      <c r="EM14" s="124"/>
      <c r="EN14" s="124" t="s">
        <v>1030</v>
      </c>
      <c r="EO14" s="124"/>
      <c r="EP14" s="124"/>
      <c r="EQ14" s="124" t="s">
        <v>1032</v>
      </c>
      <c r="ER14" s="124"/>
      <c r="ES14" s="124"/>
      <c r="ET14" s="124" t="s">
        <v>428</v>
      </c>
      <c r="EU14" s="124"/>
      <c r="EV14" s="124"/>
      <c r="EW14" s="124" t="s">
        <v>429</v>
      </c>
      <c r="EX14" s="124"/>
      <c r="EY14" s="124"/>
      <c r="EZ14" s="124" t="s">
        <v>1036</v>
      </c>
      <c r="FA14" s="124"/>
      <c r="FB14" s="124"/>
      <c r="FC14" s="124" t="s">
        <v>1040</v>
      </c>
      <c r="FD14" s="124"/>
      <c r="FE14" s="124"/>
      <c r="FF14" s="124" t="s">
        <v>1042</v>
      </c>
      <c r="FG14" s="124"/>
      <c r="FH14" s="124"/>
      <c r="FI14" s="124" t="s">
        <v>1046</v>
      </c>
      <c r="FJ14" s="124"/>
      <c r="FK14" s="124"/>
    </row>
    <row r="15" spans="1:254" ht="173.5" x14ac:dyDescent="0.35">
      <c r="A15" s="97"/>
      <c r="B15" s="97"/>
      <c r="C15" s="58" t="s">
        <v>960</v>
      </c>
      <c r="D15" s="58" t="s">
        <v>959</v>
      </c>
      <c r="E15" s="58" t="s">
        <v>961</v>
      </c>
      <c r="F15" s="58" t="s">
        <v>963</v>
      </c>
      <c r="G15" s="58" t="s">
        <v>964</v>
      </c>
      <c r="H15" s="58" t="s">
        <v>965</v>
      </c>
      <c r="I15" s="58" t="s">
        <v>967</v>
      </c>
      <c r="J15" s="58" t="s">
        <v>968</v>
      </c>
      <c r="K15" s="58" t="s">
        <v>969</v>
      </c>
      <c r="L15" s="58" t="s">
        <v>971</v>
      </c>
      <c r="M15" s="58" t="s">
        <v>333</v>
      </c>
      <c r="N15" s="58" t="s">
        <v>192</v>
      </c>
      <c r="O15" s="58" t="s">
        <v>973</v>
      </c>
      <c r="P15" s="58" t="s">
        <v>974</v>
      </c>
      <c r="Q15" s="58" t="s">
        <v>332</v>
      </c>
      <c r="R15" s="58" t="s">
        <v>83</v>
      </c>
      <c r="S15" s="58" t="s">
        <v>84</v>
      </c>
      <c r="T15" s="58" t="s">
        <v>203</v>
      </c>
      <c r="U15" s="58" t="s">
        <v>337</v>
      </c>
      <c r="V15" s="58" t="s">
        <v>338</v>
      </c>
      <c r="W15" s="58" t="s">
        <v>69</v>
      </c>
      <c r="X15" s="58" t="s">
        <v>340</v>
      </c>
      <c r="Y15" s="58" t="s">
        <v>341</v>
      </c>
      <c r="Z15" s="58" t="s">
        <v>342</v>
      </c>
      <c r="AA15" s="58" t="s">
        <v>980</v>
      </c>
      <c r="AB15" s="58" t="s">
        <v>981</v>
      </c>
      <c r="AC15" s="58" t="s">
        <v>982</v>
      </c>
      <c r="AD15" s="58" t="s">
        <v>83</v>
      </c>
      <c r="AE15" s="58" t="s">
        <v>346</v>
      </c>
      <c r="AF15" s="58" t="s">
        <v>85</v>
      </c>
      <c r="AG15" s="58" t="s">
        <v>985</v>
      </c>
      <c r="AH15" s="58" t="s">
        <v>986</v>
      </c>
      <c r="AI15" s="58" t="s">
        <v>987</v>
      </c>
      <c r="AJ15" s="58" t="s">
        <v>989</v>
      </c>
      <c r="AK15" s="58" t="s">
        <v>990</v>
      </c>
      <c r="AL15" s="58" t="s">
        <v>991</v>
      </c>
      <c r="AM15" s="58" t="s">
        <v>993</v>
      </c>
      <c r="AN15" s="58" t="s">
        <v>994</v>
      </c>
      <c r="AO15" s="58" t="s">
        <v>995</v>
      </c>
      <c r="AP15" s="58" t="s">
        <v>214</v>
      </c>
      <c r="AQ15" s="58" t="s">
        <v>215</v>
      </c>
      <c r="AR15" s="58" t="s">
        <v>203</v>
      </c>
      <c r="AS15" s="58" t="s">
        <v>998</v>
      </c>
      <c r="AT15" s="58" t="s">
        <v>348</v>
      </c>
      <c r="AU15" s="58" t="s">
        <v>999</v>
      </c>
      <c r="AV15" s="58" t="s">
        <v>83</v>
      </c>
      <c r="AW15" s="58" t="s">
        <v>84</v>
      </c>
      <c r="AX15" s="58" t="s">
        <v>203</v>
      </c>
      <c r="AY15" s="58" t="s">
        <v>72</v>
      </c>
      <c r="AZ15" s="58" t="s">
        <v>275</v>
      </c>
      <c r="BA15" s="58" t="s">
        <v>74</v>
      </c>
      <c r="BB15" s="58" t="s">
        <v>349</v>
      </c>
      <c r="BC15" s="58" t="s">
        <v>350</v>
      </c>
      <c r="BD15" s="58" t="s">
        <v>351</v>
      </c>
      <c r="BE15" s="58" t="s">
        <v>343</v>
      </c>
      <c r="BF15" s="58" t="s">
        <v>344</v>
      </c>
      <c r="BG15" s="58" t="s">
        <v>345</v>
      </c>
      <c r="BH15" s="58" t="s">
        <v>379</v>
      </c>
      <c r="BI15" s="58" t="s">
        <v>215</v>
      </c>
      <c r="BJ15" s="58" t="s">
        <v>354</v>
      </c>
      <c r="BK15" s="58" t="s">
        <v>356</v>
      </c>
      <c r="BL15" s="58" t="s">
        <v>255</v>
      </c>
      <c r="BM15" s="58" t="s">
        <v>254</v>
      </c>
      <c r="BN15" s="58" t="s">
        <v>1006</v>
      </c>
      <c r="BO15" s="58" t="s">
        <v>1007</v>
      </c>
      <c r="BP15" s="58" t="s">
        <v>1008</v>
      </c>
      <c r="BQ15" s="58" t="s">
        <v>358</v>
      </c>
      <c r="BR15" s="58" t="s">
        <v>359</v>
      </c>
      <c r="BS15" s="58" t="s">
        <v>220</v>
      </c>
      <c r="BT15" s="58" t="s">
        <v>360</v>
      </c>
      <c r="BU15" s="58" t="s">
        <v>361</v>
      </c>
      <c r="BV15" s="58" t="s">
        <v>362</v>
      </c>
      <c r="BW15" s="58" t="s">
        <v>363</v>
      </c>
      <c r="BX15" s="58" t="s">
        <v>364</v>
      </c>
      <c r="BY15" s="58" t="s">
        <v>365</v>
      </c>
      <c r="BZ15" s="58" t="s">
        <v>96</v>
      </c>
      <c r="CA15" s="58" t="s">
        <v>97</v>
      </c>
      <c r="CB15" s="58" t="s">
        <v>366</v>
      </c>
      <c r="CC15" s="58" t="s">
        <v>368</v>
      </c>
      <c r="CD15" s="58" t="s">
        <v>271</v>
      </c>
      <c r="CE15" s="58" t="s">
        <v>369</v>
      </c>
      <c r="CF15" s="59" t="s">
        <v>371</v>
      </c>
      <c r="CG15" s="59" t="s">
        <v>372</v>
      </c>
      <c r="CH15" s="59" t="s">
        <v>373</v>
      </c>
      <c r="CI15" s="58" t="s">
        <v>375</v>
      </c>
      <c r="CJ15" s="58" t="s">
        <v>376</v>
      </c>
      <c r="CK15" s="58" t="s">
        <v>377</v>
      </c>
      <c r="CL15" s="58" t="s">
        <v>378</v>
      </c>
      <c r="CM15" s="58" t="s">
        <v>1013</v>
      </c>
      <c r="CN15" s="58" t="s">
        <v>1014</v>
      </c>
      <c r="CO15" s="58" t="s">
        <v>381</v>
      </c>
      <c r="CP15" s="58" t="s">
        <v>208</v>
      </c>
      <c r="CQ15" s="58" t="s">
        <v>98</v>
      </c>
      <c r="CR15" s="59" t="s">
        <v>384</v>
      </c>
      <c r="CS15" s="59" t="s">
        <v>121</v>
      </c>
      <c r="CT15" s="59" t="s">
        <v>385</v>
      </c>
      <c r="CU15" s="58" t="s">
        <v>387</v>
      </c>
      <c r="CV15" s="58" t="s">
        <v>1015</v>
      </c>
      <c r="CW15" s="58" t="s">
        <v>1016</v>
      </c>
      <c r="CX15" s="58" t="s">
        <v>389</v>
      </c>
      <c r="CY15" s="58" t="s">
        <v>390</v>
      </c>
      <c r="CZ15" s="58" t="s">
        <v>391</v>
      </c>
      <c r="DA15" s="58" t="s">
        <v>393</v>
      </c>
      <c r="DB15" s="58" t="s">
        <v>394</v>
      </c>
      <c r="DC15" s="58" t="s">
        <v>395</v>
      </c>
      <c r="DD15" s="59" t="s">
        <v>375</v>
      </c>
      <c r="DE15" s="59" t="s">
        <v>397</v>
      </c>
      <c r="DF15" s="59" t="s">
        <v>382</v>
      </c>
      <c r="DG15" s="59" t="s">
        <v>399</v>
      </c>
      <c r="DH15" s="59" t="s">
        <v>400</v>
      </c>
      <c r="DI15" s="59" t="s">
        <v>401</v>
      </c>
      <c r="DJ15" s="59" t="s">
        <v>403</v>
      </c>
      <c r="DK15" s="59" t="s">
        <v>404</v>
      </c>
      <c r="DL15" s="59" t="s">
        <v>405</v>
      </c>
      <c r="DM15" s="59" t="s">
        <v>407</v>
      </c>
      <c r="DN15" s="59" t="s">
        <v>408</v>
      </c>
      <c r="DO15" s="59" t="s">
        <v>409</v>
      </c>
      <c r="DP15" s="59" t="s">
        <v>1379</v>
      </c>
      <c r="DQ15" s="59" t="s">
        <v>411</v>
      </c>
      <c r="DR15" s="59" t="s">
        <v>412</v>
      </c>
      <c r="DS15" s="59" t="s">
        <v>414</v>
      </c>
      <c r="DT15" s="59" t="s">
        <v>415</v>
      </c>
      <c r="DU15" s="59" t="s">
        <v>236</v>
      </c>
      <c r="DV15" s="59" t="s">
        <v>417</v>
      </c>
      <c r="DW15" s="59" t="s">
        <v>418</v>
      </c>
      <c r="DX15" s="59" t="s">
        <v>419</v>
      </c>
      <c r="DY15" s="59" t="s">
        <v>335</v>
      </c>
      <c r="DZ15" s="59" t="s">
        <v>421</v>
      </c>
      <c r="EA15" s="59" t="s">
        <v>1018</v>
      </c>
      <c r="EB15" s="59" t="s">
        <v>423</v>
      </c>
      <c r="EC15" s="59" t="s">
        <v>1019</v>
      </c>
      <c r="ED15" s="59" t="s">
        <v>1020</v>
      </c>
      <c r="EE15" s="59" t="s">
        <v>1022</v>
      </c>
      <c r="EF15" s="59" t="s">
        <v>1023</v>
      </c>
      <c r="EG15" s="59" t="s">
        <v>1024</v>
      </c>
      <c r="EH15" s="59" t="s">
        <v>72</v>
      </c>
      <c r="EI15" s="59" t="s">
        <v>1025</v>
      </c>
      <c r="EJ15" s="59" t="s">
        <v>74</v>
      </c>
      <c r="EK15" s="59" t="s">
        <v>1026</v>
      </c>
      <c r="EL15" s="59" t="s">
        <v>1027</v>
      </c>
      <c r="EM15" s="59" t="s">
        <v>1028</v>
      </c>
      <c r="EN15" s="59" t="s">
        <v>1029</v>
      </c>
      <c r="EO15" s="59" t="s">
        <v>1031</v>
      </c>
      <c r="EP15" s="59" t="s">
        <v>427</v>
      </c>
      <c r="EQ15" s="59" t="s">
        <v>146</v>
      </c>
      <c r="ER15" s="59" t="s">
        <v>206</v>
      </c>
      <c r="ES15" s="59" t="s">
        <v>207</v>
      </c>
      <c r="ET15" s="59" t="s">
        <v>1035</v>
      </c>
      <c r="EU15" s="59" t="s">
        <v>1033</v>
      </c>
      <c r="EV15" s="59" t="s">
        <v>1034</v>
      </c>
      <c r="EW15" s="59" t="s">
        <v>431</v>
      </c>
      <c r="EX15" s="59" t="s">
        <v>430</v>
      </c>
      <c r="EY15" s="59" t="s">
        <v>205</v>
      </c>
      <c r="EZ15" s="59" t="s">
        <v>1037</v>
      </c>
      <c r="FA15" s="59" t="s">
        <v>1038</v>
      </c>
      <c r="FB15" s="59" t="s">
        <v>1039</v>
      </c>
      <c r="FC15" s="59" t="s">
        <v>334</v>
      </c>
      <c r="FD15" s="59" t="s">
        <v>1041</v>
      </c>
      <c r="FE15" s="59" t="s">
        <v>272</v>
      </c>
      <c r="FF15" s="59" t="s">
        <v>1043</v>
      </c>
      <c r="FG15" s="59" t="s">
        <v>1044</v>
      </c>
      <c r="FH15" s="59" t="s">
        <v>1045</v>
      </c>
      <c r="FI15" s="59" t="s">
        <v>1047</v>
      </c>
      <c r="FJ15" s="59" t="s">
        <v>1048</v>
      </c>
      <c r="FK15" s="59" t="s">
        <v>1049</v>
      </c>
    </row>
    <row r="16" spans="1:254" ht="15.5" x14ac:dyDescent="0.35">
      <c r="A16" s="20">
        <v>1</v>
      </c>
      <c r="B16" s="13" t="s">
        <v>1396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" x14ac:dyDescent="0.4">
      <c r="A17" s="2">
        <v>2</v>
      </c>
      <c r="B17" s="81" t="s">
        <v>1397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3</v>
      </c>
      <c r="B18" s="1" t="s">
        <v>1398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4</v>
      </c>
      <c r="B19" s="1" t="s">
        <v>1399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5</v>
      </c>
      <c r="B20" s="1" t="s">
        <v>1400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6</v>
      </c>
      <c r="B21" s="1" t="s">
        <v>1401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5" x14ac:dyDescent="0.35">
      <c r="A22" s="2">
        <v>7</v>
      </c>
      <c r="B22" s="1" t="s">
        <v>1402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pans="1:254" x14ac:dyDescent="0.35">
      <c r="A23" s="3">
        <v>8</v>
      </c>
      <c r="B23" s="4" t="s">
        <v>1403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x14ac:dyDescent="0.35">
      <c r="A24" s="3">
        <v>9</v>
      </c>
      <c r="B24" s="4" t="s">
        <v>1404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254" x14ac:dyDescent="0.35">
      <c r="A25" s="3">
        <v>10</v>
      </c>
      <c r="B25" s="4" t="s">
        <v>1405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</row>
    <row r="26" spans="1:254" ht="15.5" x14ac:dyDescent="0.35">
      <c r="A26" s="3">
        <v>11</v>
      </c>
      <c r="B26" s="4" t="s">
        <v>1406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12</v>
      </c>
      <c r="B27" s="4" t="s">
        <v>1407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13</v>
      </c>
      <c r="B28" s="4" t="s">
        <v>1408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14</v>
      </c>
      <c r="B29" s="4" t="s">
        <v>1409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15</v>
      </c>
      <c r="B30" s="4" t="s">
        <v>1410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16</v>
      </c>
      <c r="B31" s="4" t="s">
        <v>1411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17</v>
      </c>
      <c r="B32" s="4" t="s">
        <v>1412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18</v>
      </c>
      <c r="B33" s="4" t="s">
        <v>1413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19</v>
      </c>
      <c r="B34" s="4" t="s">
        <v>1414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20</v>
      </c>
      <c r="B35" s="4" t="s">
        <v>1415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21</v>
      </c>
      <c r="B36" s="4" t="s">
        <v>1416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>
        <v>1</v>
      </c>
      <c r="AH36" s="4"/>
      <c r="AI36" s="4"/>
      <c r="AJ36" s="4"/>
      <c r="AK36" s="4">
        <v>1</v>
      </c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5" x14ac:dyDescent="0.35">
      <c r="A37" s="3">
        <v>22</v>
      </c>
      <c r="B37" s="4" t="s">
        <v>1417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 x14ac:dyDescent="0.35">
      <c r="A38" s="3">
        <v>23</v>
      </c>
      <c r="B38" s="4" t="s">
        <v>1418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5">
      <c r="A39" s="3">
        <v>24</v>
      </c>
      <c r="B39" s="4" t="s">
        <v>1419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</row>
    <row r="40" spans="1:254" x14ac:dyDescent="0.35">
      <c r="A40" s="3">
        <v>25</v>
      </c>
      <c r="B40" s="4" t="s">
        <v>1420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4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>
        <v>1</v>
      </c>
      <c r="BL40" s="4"/>
      <c r="BM40" s="4"/>
      <c r="BN40" s="4">
        <v>1</v>
      </c>
      <c r="BO40" s="4"/>
      <c r="BP40" s="4"/>
      <c r="BQ40" s="4">
        <v>1</v>
      </c>
      <c r="BR40" s="4"/>
      <c r="BS40" s="4"/>
      <c r="BT40" s="4">
        <v>1</v>
      </c>
      <c r="BU40" s="4"/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>
        <v>1</v>
      </c>
      <c r="DE40" s="4"/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  <c r="DS40" s="4">
        <v>1</v>
      </c>
      <c r="DT40" s="4"/>
      <c r="DU40" s="4"/>
      <c r="DV40" s="4">
        <v>1</v>
      </c>
      <c r="DW40" s="4"/>
      <c r="DX40" s="4"/>
      <c r="DY40" s="4">
        <v>1</v>
      </c>
      <c r="DZ40" s="4"/>
      <c r="EA40" s="4"/>
      <c r="EB40" s="4">
        <v>1</v>
      </c>
      <c r="EC40" s="4"/>
      <c r="ED40" s="4"/>
      <c r="EE40" s="4">
        <v>1</v>
      </c>
      <c r="EF40" s="4"/>
      <c r="EG40" s="4"/>
      <c r="EH40" s="4">
        <v>1</v>
      </c>
      <c r="EI40" s="4"/>
      <c r="EJ40" s="4"/>
      <c r="EK40" s="4">
        <v>1</v>
      </c>
      <c r="EL40" s="4"/>
      <c r="EM40" s="4"/>
      <c r="EN40" s="4">
        <v>1</v>
      </c>
      <c r="EO40" s="4"/>
      <c r="EP40" s="4"/>
      <c r="EQ40" s="4">
        <v>1</v>
      </c>
      <c r="ER40" s="4"/>
      <c r="ES40" s="4"/>
      <c r="ET40" s="4">
        <v>1</v>
      </c>
      <c r="EU40" s="4"/>
      <c r="EV40" s="4"/>
      <c r="EW40" s="4">
        <v>1</v>
      </c>
      <c r="EX40" s="4"/>
      <c r="EY40" s="4"/>
      <c r="EZ40" s="4">
        <v>1</v>
      </c>
      <c r="FA40" s="4"/>
      <c r="FB40" s="4"/>
      <c r="FC40" s="4">
        <v>1</v>
      </c>
      <c r="FD40" s="4"/>
      <c r="FE40" s="4"/>
      <c r="FF40" s="4">
        <v>1</v>
      </c>
      <c r="FG40" s="4"/>
      <c r="FH40" s="4"/>
      <c r="FI40" s="4">
        <v>1</v>
      </c>
      <c r="FJ40" s="4"/>
      <c r="FK40" s="4"/>
    </row>
    <row r="41" spans="1:254" x14ac:dyDescent="0.35">
      <c r="A41" s="91" t="s">
        <v>276</v>
      </c>
      <c r="B41" s="92"/>
      <c r="C41" s="3">
        <f>SUM(C16:C40)</f>
        <v>22</v>
      </c>
      <c r="D41" s="3">
        <f t="shared" ref="D41:T41" si="0">SUM(D16:D40)</f>
        <v>3</v>
      </c>
      <c r="E41" s="3">
        <f t="shared" si="0"/>
        <v>0</v>
      </c>
      <c r="F41" s="3">
        <f t="shared" si="0"/>
        <v>21</v>
      </c>
      <c r="G41" s="3">
        <f t="shared" si="0"/>
        <v>4</v>
      </c>
      <c r="H41" s="3">
        <f t="shared" si="0"/>
        <v>0</v>
      </c>
      <c r="I41" s="3">
        <f t="shared" si="0"/>
        <v>22</v>
      </c>
      <c r="J41" s="3">
        <f t="shared" si="0"/>
        <v>3</v>
      </c>
      <c r="K41" s="3">
        <f t="shared" si="0"/>
        <v>0</v>
      </c>
      <c r="L41" s="3">
        <f t="shared" si="0"/>
        <v>21</v>
      </c>
      <c r="M41" s="3">
        <f t="shared" si="0"/>
        <v>4</v>
      </c>
      <c r="N41" s="3">
        <f t="shared" si="0"/>
        <v>0</v>
      </c>
      <c r="O41" s="3">
        <f t="shared" si="0"/>
        <v>21</v>
      </c>
      <c r="P41" s="3">
        <f t="shared" si="0"/>
        <v>4</v>
      </c>
      <c r="Q41" s="3">
        <f t="shared" si="0"/>
        <v>0</v>
      </c>
      <c r="R41" s="3">
        <f t="shared" si="0"/>
        <v>21</v>
      </c>
      <c r="S41" s="3">
        <f t="shared" si="0"/>
        <v>4</v>
      </c>
      <c r="T41" s="3">
        <f t="shared" si="0"/>
        <v>0</v>
      </c>
      <c r="U41" s="3">
        <f t="shared" ref="U41:BD41" si="1">SUM(U16:U40)</f>
        <v>20</v>
      </c>
      <c r="V41" s="3">
        <f t="shared" si="1"/>
        <v>5</v>
      </c>
      <c r="W41" s="3">
        <f t="shared" si="1"/>
        <v>0</v>
      </c>
      <c r="X41" s="3">
        <f t="shared" si="1"/>
        <v>21</v>
      </c>
      <c r="Y41" s="3">
        <f t="shared" si="1"/>
        <v>4</v>
      </c>
      <c r="Z41" s="3">
        <f t="shared" si="1"/>
        <v>0</v>
      </c>
      <c r="AA41" s="3">
        <f t="shared" si="1"/>
        <v>22</v>
      </c>
      <c r="AB41" s="3">
        <f t="shared" si="1"/>
        <v>3</v>
      </c>
      <c r="AC41" s="3">
        <f t="shared" si="1"/>
        <v>0</v>
      </c>
      <c r="AD41" s="3">
        <f t="shared" si="1"/>
        <v>21</v>
      </c>
      <c r="AE41" s="3">
        <f t="shared" si="1"/>
        <v>4</v>
      </c>
      <c r="AF41" s="3">
        <f t="shared" si="1"/>
        <v>0</v>
      </c>
      <c r="AG41" s="3">
        <f t="shared" si="1"/>
        <v>21</v>
      </c>
      <c r="AH41" s="3">
        <f t="shared" si="1"/>
        <v>4</v>
      </c>
      <c r="AI41" s="3">
        <f t="shared" si="1"/>
        <v>0</v>
      </c>
      <c r="AJ41" s="3">
        <f t="shared" si="1"/>
        <v>21</v>
      </c>
      <c r="AK41" s="3">
        <f t="shared" si="1"/>
        <v>4</v>
      </c>
      <c r="AL41" s="3">
        <f t="shared" si="1"/>
        <v>0</v>
      </c>
      <c r="AM41" s="3">
        <f t="shared" si="1"/>
        <v>20</v>
      </c>
      <c r="AN41" s="3">
        <f t="shared" si="1"/>
        <v>5</v>
      </c>
      <c r="AO41" s="3">
        <f t="shared" si="1"/>
        <v>0</v>
      </c>
      <c r="AP41" s="3">
        <f t="shared" si="1"/>
        <v>21</v>
      </c>
      <c r="AQ41" s="3">
        <f t="shared" si="1"/>
        <v>4</v>
      </c>
      <c r="AR41" s="3">
        <f t="shared" si="1"/>
        <v>0</v>
      </c>
      <c r="AS41" s="3">
        <f t="shared" si="1"/>
        <v>21</v>
      </c>
      <c r="AT41" s="3">
        <f t="shared" si="1"/>
        <v>4</v>
      </c>
      <c r="AU41" s="3">
        <f t="shared" si="1"/>
        <v>0</v>
      </c>
      <c r="AV41" s="3">
        <f t="shared" si="1"/>
        <v>20</v>
      </c>
      <c r="AW41" s="3">
        <f t="shared" si="1"/>
        <v>5</v>
      </c>
      <c r="AX41" s="3">
        <f t="shared" si="1"/>
        <v>0</v>
      </c>
      <c r="AY41" s="3">
        <f t="shared" si="1"/>
        <v>21</v>
      </c>
      <c r="AZ41" s="3">
        <f t="shared" si="1"/>
        <v>4</v>
      </c>
      <c r="BA41" s="3">
        <f t="shared" si="1"/>
        <v>0</v>
      </c>
      <c r="BB41" s="3">
        <f t="shared" si="1"/>
        <v>21</v>
      </c>
      <c r="BC41" s="3">
        <f t="shared" si="1"/>
        <v>4</v>
      </c>
      <c r="BD41" s="3">
        <f t="shared" si="1"/>
        <v>0</v>
      </c>
      <c r="BE41" s="3">
        <f t="shared" ref="BE41:CI41" si="2">SUM(BE16:BE40)</f>
        <v>21</v>
      </c>
      <c r="BF41" s="3">
        <f t="shared" si="2"/>
        <v>4</v>
      </c>
      <c r="BG41" s="3">
        <f t="shared" si="2"/>
        <v>0</v>
      </c>
      <c r="BH41" s="3">
        <f t="shared" si="2"/>
        <v>21</v>
      </c>
      <c r="BI41" s="3">
        <f t="shared" si="2"/>
        <v>4</v>
      </c>
      <c r="BJ41" s="3">
        <f t="shared" si="2"/>
        <v>0</v>
      </c>
      <c r="BK41" s="3">
        <f t="shared" si="2"/>
        <v>20</v>
      </c>
      <c r="BL41" s="3">
        <f t="shared" si="2"/>
        <v>5</v>
      </c>
      <c r="BM41" s="3">
        <f t="shared" si="2"/>
        <v>0</v>
      </c>
      <c r="BN41" s="3">
        <f t="shared" si="2"/>
        <v>21</v>
      </c>
      <c r="BO41" s="3">
        <f t="shared" si="2"/>
        <v>4</v>
      </c>
      <c r="BP41" s="3">
        <f t="shared" si="2"/>
        <v>0</v>
      </c>
      <c r="BQ41" s="3">
        <f t="shared" si="2"/>
        <v>21</v>
      </c>
      <c r="BR41" s="3">
        <f t="shared" si="2"/>
        <v>4</v>
      </c>
      <c r="BS41" s="3">
        <f t="shared" si="2"/>
        <v>0</v>
      </c>
      <c r="BT41" s="3">
        <f t="shared" si="2"/>
        <v>21</v>
      </c>
      <c r="BU41" s="3">
        <f t="shared" si="2"/>
        <v>4</v>
      </c>
      <c r="BV41" s="3">
        <f t="shared" si="2"/>
        <v>0</v>
      </c>
      <c r="BW41" s="3">
        <f t="shared" si="2"/>
        <v>21</v>
      </c>
      <c r="BX41" s="3">
        <f t="shared" si="2"/>
        <v>4</v>
      </c>
      <c r="BY41" s="3">
        <f t="shared" si="2"/>
        <v>0</v>
      </c>
      <c r="BZ41" s="3">
        <f t="shared" si="2"/>
        <v>21</v>
      </c>
      <c r="CA41" s="3">
        <f t="shared" si="2"/>
        <v>4</v>
      </c>
      <c r="CB41" s="3">
        <f t="shared" si="2"/>
        <v>0</v>
      </c>
      <c r="CC41" s="3">
        <f t="shared" si="2"/>
        <v>21</v>
      </c>
      <c r="CD41" s="3">
        <f t="shared" si="2"/>
        <v>4</v>
      </c>
      <c r="CE41" s="3">
        <f t="shared" si="2"/>
        <v>0</v>
      </c>
      <c r="CF41" s="3">
        <f t="shared" si="2"/>
        <v>20</v>
      </c>
      <c r="CG41" s="3">
        <f t="shared" si="2"/>
        <v>5</v>
      </c>
      <c r="CH41" s="3">
        <f t="shared" si="2"/>
        <v>0</v>
      </c>
      <c r="CI41" s="3">
        <f t="shared" si="2"/>
        <v>20</v>
      </c>
      <c r="CJ41" s="3">
        <f t="shared" ref="CJ41:DR41" si="3">SUM(CJ16:CJ40)</f>
        <v>5</v>
      </c>
      <c r="CK41" s="3">
        <f t="shared" si="3"/>
        <v>0</v>
      </c>
      <c r="CL41" s="3">
        <f t="shared" si="3"/>
        <v>20</v>
      </c>
      <c r="CM41" s="3">
        <f t="shared" si="3"/>
        <v>5</v>
      </c>
      <c r="CN41" s="3">
        <f t="shared" si="3"/>
        <v>0</v>
      </c>
      <c r="CO41" s="3">
        <f t="shared" si="3"/>
        <v>21</v>
      </c>
      <c r="CP41" s="3">
        <f t="shared" si="3"/>
        <v>4</v>
      </c>
      <c r="CQ41" s="3">
        <f t="shared" si="3"/>
        <v>0</v>
      </c>
      <c r="CR41" s="3">
        <f t="shared" si="3"/>
        <v>21</v>
      </c>
      <c r="CS41" s="3">
        <f t="shared" si="3"/>
        <v>4</v>
      </c>
      <c r="CT41" s="3">
        <f t="shared" si="3"/>
        <v>0</v>
      </c>
      <c r="CU41" s="3">
        <f t="shared" si="3"/>
        <v>21</v>
      </c>
      <c r="CV41" s="3">
        <f t="shared" si="3"/>
        <v>4</v>
      </c>
      <c r="CW41" s="3">
        <f t="shared" si="3"/>
        <v>0</v>
      </c>
      <c r="CX41" s="3">
        <f t="shared" si="3"/>
        <v>20</v>
      </c>
      <c r="CY41" s="3">
        <f t="shared" si="3"/>
        <v>5</v>
      </c>
      <c r="CZ41" s="3">
        <f t="shared" si="3"/>
        <v>0</v>
      </c>
      <c r="DA41" s="3">
        <f t="shared" si="3"/>
        <v>21</v>
      </c>
      <c r="DB41" s="3">
        <f t="shared" si="3"/>
        <v>4</v>
      </c>
      <c r="DC41" s="3">
        <f t="shared" si="3"/>
        <v>0</v>
      </c>
      <c r="DD41" s="3">
        <f t="shared" si="3"/>
        <v>21</v>
      </c>
      <c r="DE41" s="3">
        <f t="shared" si="3"/>
        <v>4</v>
      </c>
      <c r="DF41" s="3">
        <f t="shared" si="3"/>
        <v>0</v>
      </c>
      <c r="DG41" s="3">
        <f t="shared" si="3"/>
        <v>21</v>
      </c>
      <c r="DH41" s="3">
        <f t="shared" si="3"/>
        <v>4</v>
      </c>
      <c r="DI41" s="3">
        <f t="shared" si="3"/>
        <v>0</v>
      </c>
      <c r="DJ41" s="3">
        <f t="shared" si="3"/>
        <v>20</v>
      </c>
      <c r="DK41" s="3">
        <f t="shared" si="3"/>
        <v>5</v>
      </c>
      <c r="DL41" s="3">
        <f t="shared" si="3"/>
        <v>0</v>
      </c>
      <c r="DM41" s="3">
        <f t="shared" si="3"/>
        <v>22</v>
      </c>
      <c r="DN41" s="3">
        <f t="shared" si="3"/>
        <v>3</v>
      </c>
      <c r="DO41" s="3">
        <f t="shared" si="3"/>
        <v>0</v>
      </c>
      <c r="DP41" s="3">
        <f t="shared" si="3"/>
        <v>21</v>
      </c>
      <c r="DQ41" s="3">
        <f t="shared" si="3"/>
        <v>4</v>
      </c>
      <c r="DR41" s="3">
        <f t="shared" si="3"/>
        <v>0</v>
      </c>
      <c r="DS41" s="3">
        <f t="shared" ref="DS41:EY41" si="4">SUM(DS16:DS40)</f>
        <v>21</v>
      </c>
      <c r="DT41" s="3">
        <f t="shared" si="4"/>
        <v>4</v>
      </c>
      <c r="DU41" s="3">
        <f t="shared" si="4"/>
        <v>0</v>
      </c>
      <c r="DV41" s="3">
        <f t="shared" si="4"/>
        <v>21</v>
      </c>
      <c r="DW41" s="3">
        <f t="shared" si="4"/>
        <v>4</v>
      </c>
      <c r="DX41" s="3">
        <f t="shared" si="4"/>
        <v>0</v>
      </c>
      <c r="DY41" s="3">
        <f t="shared" si="4"/>
        <v>22</v>
      </c>
      <c r="DZ41" s="3">
        <f t="shared" si="4"/>
        <v>3</v>
      </c>
      <c r="EA41" s="3">
        <f t="shared" si="4"/>
        <v>0</v>
      </c>
      <c r="EB41" s="3">
        <f t="shared" si="4"/>
        <v>21</v>
      </c>
      <c r="EC41" s="3">
        <f t="shared" si="4"/>
        <v>4</v>
      </c>
      <c r="ED41" s="3">
        <f t="shared" si="4"/>
        <v>0</v>
      </c>
      <c r="EE41" s="3">
        <f t="shared" si="4"/>
        <v>22</v>
      </c>
      <c r="EF41" s="3">
        <f t="shared" si="4"/>
        <v>3</v>
      </c>
      <c r="EG41" s="3">
        <f t="shared" si="4"/>
        <v>0</v>
      </c>
      <c r="EH41" s="3">
        <f t="shared" si="4"/>
        <v>22</v>
      </c>
      <c r="EI41" s="3">
        <f t="shared" si="4"/>
        <v>3</v>
      </c>
      <c r="EJ41" s="3">
        <f t="shared" si="4"/>
        <v>0</v>
      </c>
      <c r="EK41" s="3">
        <f t="shared" si="4"/>
        <v>21</v>
      </c>
      <c r="EL41" s="3">
        <f t="shared" si="4"/>
        <v>4</v>
      </c>
      <c r="EM41" s="3">
        <f t="shared" si="4"/>
        <v>0</v>
      </c>
      <c r="EN41" s="3">
        <f t="shared" si="4"/>
        <v>22</v>
      </c>
      <c r="EO41" s="3">
        <f t="shared" si="4"/>
        <v>3</v>
      </c>
      <c r="EP41" s="3">
        <f t="shared" si="4"/>
        <v>0</v>
      </c>
      <c r="EQ41" s="3">
        <f t="shared" si="4"/>
        <v>22</v>
      </c>
      <c r="ER41" s="3">
        <f t="shared" si="4"/>
        <v>3</v>
      </c>
      <c r="ES41" s="3">
        <f t="shared" si="4"/>
        <v>0</v>
      </c>
      <c r="ET41" s="3">
        <f t="shared" si="4"/>
        <v>21</v>
      </c>
      <c r="EU41" s="3">
        <f t="shared" si="4"/>
        <v>4</v>
      </c>
      <c r="EV41" s="3">
        <f t="shared" si="4"/>
        <v>0</v>
      </c>
      <c r="EW41" s="3">
        <f t="shared" si="4"/>
        <v>21</v>
      </c>
      <c r="EX41" s="3">
        <f t="shared" si="4"/>
        <v>4</v>
      </c>
      <c r="EY41" s="3">
        <f t="shared" si="4"/>
        <v>0</v>
      </c>
      <c r="EZ41" s="3">
        <f t="shared" ref="EZ41:FK41" si="5">SUM(EZ16:EZ40)</f>
        <v>21</v>
      </c>
      <c r="FA41" s="3">
        <f t="shared" si="5"/>
        <v>4</v>
      </c>
      <c r="FB41" s="3">
        <f t="shared" si="5"/>
        <v>0</v>
      </c>
      <c r="FC41" s="3">
        <f t="shared" si="5"/>
        <v>22</v>
      </c>
      <c r="FD41" s="3">
        <f t="shared" si="5"/>
        <v>3</v>
      </c>
      <c r="FE41" s="3">
        <f t="shared" si="5"/>
        <v>0</v>
      </c>
      <c r="FF41" s="3">
        <f t="shared" si="5"/>
        <v>22</v>
      </c>
      <c r="FG41" s="3">
        <f t="shared" si="5"/>
        <v>3</v>
      </c>
      <c r="FH41" s="3">
        <f t="shared" si="5"/>
        <v>0</v>
      </c>
      <c r="FI41" s="3">
        <f t="shared" si="5"/>
        <v>21</v>
      </c>
      <c r="FJ41" s="3">
        <f t="shared" si="5"/>
        <v>4</v>
      </c>
      <c r="FK41" s="3">
        <f t="shared" si="5"/>
        <v>0</v>
      </c>
    </row>
    <row r="42" spans="1:254" ht="39" customHeight="1" x14ac:dyDescent="0.35">
      <c r="A42" s="95" t="s">
        <v>837</v>
      </c>
      <c r="B42" s="96"/>
      <c r="C42" s="10">
        <f>C41/25%</f>
        <v>88</v>
      </c>
      <c r="D42" s="10">
        <f t="shared" ref="D42:P42" si="6">D41/25%</f>
        <v>12</v>
      </c>
      <c r="E42" s="10">
        <f t="shared" si="6"/>
        <v>0</v>
      </c>
      <c r="F42" s="10">
        <f t="shared" si="6"/>
        <v>84</v>
      </c>
      <c r="G42" s="10">
        <f t="shared" si="6"/>
        <v>16</v>
      </c>
      <c r="H42" s="10">
        <f t="shared" si="6"/>
        <v>0</v>
      </c>
      <c r="I42" s="10">
        <f t="shared" si="6"/>
        <v>88</v>
      </c>
      <c r="J42" s="10">
        <f t="shared" si="6"/>
        <v>12</v>
      </c>
      <c r="K42" s="10">
        <f t="shared" si="6"/>
        <v>0</v>
      </c>
      <c r="L42" s="10">
        <f t="shared" si="6"/>
        <v>84</v>
      </c>
      <c r="M42" s="10">
        <f t="shared" si="6"/>
        <v>16</v>
      </c>
      <c r="N42" s="10">
        <f t="shared" si="6"/>
        <v>0</v>
      </c>
      <c r="O42" s="10">
        <f t="shared" si="6"/>
        <v>84</v>
      </c>
      <c r="P42" s="10">
        <f t="shared" si="6"/>
        <v>16</v>
      </c>
      <c r="Q42" s="10">
        <f>Q41/25%</f>
        <v>0</v>
      </c>
      <c r="R42" s="10">
        <f t="shared" ref="R42:T42" si="7">R41/25%</f>
        <v>84</v>
      </c>
      <c r="S42" s="10">
        <f t="shared" si="7"/>
        <v>16</v>
      </c>
      <c r="T42" s="10">
        <f t="shared" si="7"/>
        <v>0</v>
      </c>
      <c r="U42" s="10">
        <f t="shared" ref="U42:BD42" si="8">U41/25%</f>
        <v>80</v>
      </c>
      <c r="V42" s="10">
        <f t="shared" si="8"/>
        <v>20</v>
      </c>
      <c r="W42" s="10">
        <f t="shared" si="8"/>
        <v>0</v>
      </c>
      <c r="X42" s="10">
        <f t="shared" si="8"/>
        <v>84</v>
      </c>
      <c r="Y42" s="10">
        <f t="shared" si="8"/>
        <v>16</v>
      </c>
      <c r="Z42" s="10">
        <f t="shared" si="8"/>
        <v>0</v>
      </c>
      <c r="AA42" s="10">
        <f t="shared" si="8"/>
        <v>88</v>
      </c>
      <c r="AB42" s="10">
        <f t="shared" si="8"/>
        <v>12</v>
      </c>
      <c r="AC42" s="10">
        <f t="shared" si="8"/>
        <v>0</v>
      </c>
      <c r="AD42" s="10">
        <f t="shared" si="8"/>
        <v>84</v>
      </c>
      <c r="AE42" s="10">
        <f t="shared" si="8"/>
        <v>16</v>
      </c>
      <c r="AF42" s="10">
        <f t="shared" si="8"/>
        <v>0</v>
      </c>
      <c r="AG42" s="10">
        <f t="shared" si="8"/>
        <v>84</v>
      </c>
      <c r="AH42" s="10">
        <f t="shared" si="8"/>
        <v>16</v>
      </c>
      <c r="AI42" s="10">
        <f t="shared" si="8"/>
        <v>0</v>
      </c>
      <c r="AJ42" s="10">
        <f t="shared" si="8"/>
        <v>84</v>
      </c>
      <c r="AK42" s="10">
        <f t="shared" si="8"/>
        <v>16</v>
      </c>
      <c r="AL42" s="10">
        <f t="shared" si="8"/>
        <v>0</v>
      </c>
      <c r="AM42" s="10">
        <f t="shared" si="8"/>
        <v>80</v>
      </c>
      <c r="AN42" s="10">
        <f t="shared" si="8"/>
        <v>20</v>
      </c>
      <c r="AO42" s="10">
        <f t="shared" si="8"/>
        <v>0</v>
      </c>
      <c r="AP42" s="10">
        <f t="shared" si="8"/>
        <v>84</v>
      </c>
      <c r="AQ42" s="10">
        <f t="shared" si="8"/>
        <v>16</v>
      </c>
      <c r="AR42" s="10">
        <f t="shared" si="8"/>
        <v>0</v>
      </c>
      <c r="AS42" s="10">
        <f t="shared" si="8"/>
        <v>84</v>
      </c>
      <c r="AT42" s="10">
        <f t="shared" si="8"/>
        <v>16</v>
      </c>
      <c r="AU42" s="10">
        <f t="shared" si="8"/>
        <v>0</v>
      </c>
      <c r="AV42" s="10">
        <f t="shared" si="8"/>
        <v>80</v>
      </c>
      <c r="AW42" s="10">
        <f t="shared" si="8"/>
        <v>20</v>
      </c>
      <c r="AX42" s="10">
        <f t="shared" si="8"/>
        <v>0</v>
      </c>
      <c r="AY42" s="10">
        <f t="shared" si="8"/>
        <v>84</v>
      </c>
      <c r="AZ42" s="10">
        <f t="shared" si="8"/>
        <v>16</v>
      </c>
      <c r="BA42" s="10">
        <f t="shared" si="8"/>
        <v>0</v>
      </c>
      <c r="BB42" s="10">
        <f t="shared" si="8"/>
        <v>84</v>
      </c>
      <c r="BC42" s="10">
        <f t="shared" si="8"/>
        <v>16</v>
      </c>
      <c r="BD42" s="10">
        <f t="shared" si="8"/>
        <v>0</v>
      </c>
      <c r="BE42" s="10">
        <f t="shared" ref="BE42:CI42" si="9">BE41/25%</f>
        <v>84</v>
      </c>
      <c r="BF42" s="10">
        <f t="shared" si="9"/>
        <v>16</v>
      </c>
      <c r="BG42" s="10">
        <f t="shared" si="9"/>
        <v>0</v>
      </c>
      <c r="BH42" s="10">
        <f t="shared" si="9"/>
        <v>84</v>
      </c>
      <c r="BI42" s="10">
        <f t="shared" si="9"/>
        <v>16</v>
      </c>
      <c r="BJ42" s="10">
        <f t="shared" si="9"/>
        <v>0</v>
      </c>
      <c r="BK42" s="10">
        <f t="shared" si="9"/>
        <v>80</v>
      </c>
      <c r="BL42" s="10">
        <f t="shared" si="9"/>
        <v>20</v>
      </c>
      <c r="BM42" s="10">
        <f t="shared" si="9"/>
        <v>0</v>
      </c>
      <c r="BN42" s="10">
        <f t="shared" si="9"/>
        <v>84</v>
      </c>
      <c r="BO42" s="10">
        <f t="shared" si="9"/>
        <v>16</v>
      </c>
      <c r="BP42" s="10">
        <f t="shared" si="9"/>
        <v>0</v>
      </c>
      <c r="BQ42" s="10">
        <f t="shared" si="9"/>
        <v>84</v>
      </c>
      <c r="BR42" s="10">
        <f t="shared" si="9"/>
        <v>16</v>
      </c>
      <c r="BS42" s="10">
        <f t="shared" si="9"/>
        <v>0</v>
      </c>
      <c r="BT42" s="10">
        <f t="shared" si="9"/>
        <v>84</v>
      </c>
      <c r="BU42" s="10">
        <f t="shared" si="9"/>
        <v>16</v>
      </c>
      <c r="BV42" s="10">
        <f t="shared" si="9"/>
        <v>0</v>
      </c>
      <c r="BW42" s="10">
        <f t="shared" si="9"/>
        <v>84</v>
      </c>
      <c r="BX42" s="10">
        <f t="shared" si="9"/>
        <v>16</v>
      </c>
      <c r="BY42" s="10">
        <f t="shared" si="9"/>
        <v>0</v>
      </c>
      <c r="BZ42" s="10">
        <f t="shared" si="9"/>
        <v>84</v>
      </c>
      <c r="CA42" s="10">
        <f t="shared" si="9"/>
        <v>16</v>
      </c>
      <c r="CB42" s="10">
        <f t="shared" si="9"/>
        <v>0</v>
      </c>
      <c r="CC42" s="10">
        <f t="shared" si="9"/>
        <v>84</v>
      </c>
      <c r="CD42" s="10">
        <f t="shared" si="9"/>
        <v>16</v>
      </c>
      <c r="CE42" s="10">
        <f t="shared" si="9"/>
        <v>0</v>
      </c>
      <c r="CF42" s="10">
        <f t="shared" si="9"/>
        <v>80</v>
      </c>
      <c r="CG42" s="10">
        <f t="shared" si="9"/>
        <v>20</v>
      </c>
      <c r="CH42" s="10">
        <f t="shared" si="9"/>
        <v>0</v>
      </c>
      <c r="CI42" s="10">
        <f t="shared" si="9"/>
        <v>80</v>
      </c>
      <c r="CJ42" s="10">
        <f t="shared" ref="CJ42:DR42" si="10">CJ41/25%</f>
        <v>20</v>
      </c>
      <c r="CK42" s="10">
        <f t="shared" si="10"/>
        <v>0</v>
      </c>
      <c r="CL42" s="10">
        <f t="shared" si="10"/>
        <v>80</v>
      </c>
      <c r="CM42" s="10">
        <f t="shared" si="10"/>
        <v>20</v>
      </c>
      <c r="CN42" s="10">
        <f t="shared" si="10"/>
        <v>0</v>
      </c>
      <c r="CO42" s="10">
        <f t="shared" si="10"/>
        <v>84</v>
      </c>
      <c r="CP42" s="10">
        <f t="shared" si="10"/>
        <v>16</v>
      </c>
      <c r="CQ42" s="10">
        <f t="shared" si="10"/>
        <v>0</v>
      </c>
      <c r="CR42" s="10">
        <f t="shared" si="10"/>
        <v>84</v>
      </c>
      <c r="CS42" s="10">
        <f t="shared" si="10"/>
        <v>16</v>
      </c>
      <c r="CT42" s="10">
        <f t="shared" si="10"/>
        <v>0</v>
      </c>
      <c r="CU42" s="10">
        <f t="shared" si="10"/>
        <v>84</v>
      </c>
      <c r="CV42" s="10">
        <f t="shared" si="10"/>
        <v>16</v>
      </c>
      <c r="CW42" s="10">
        <f t="shared" si="10"/>
        <v>0</v>
      </c>
      <c r="CX42" s="10">
        <f t="shared" si="10"/>
        <v>80</v>
      </c>
      <c r="CY42" s="10">
        <f t="shared" si="10"/>
        <v>20</v>
      </c>
      <c r="CZ42" s="10">
        <f t="shared" si="10"/>
        <v>0</v>
      </c>
      <c r="DA42" s="10">
        <f t="shared" si="10"/>
        <v>84</v>
      </c>
      <c r="DB42" s="10">
        <f t="shared" si="10"/>
        <v>16</v>
      </c>
      <c r="DC42" s="10">
        <f t="shared" si="10"/>
        <v>0</v>
      </c>
      <c r="DD42" s="10">
        <f t="shared" si="10"/>
        <v>84</v>
      </c>
      <c r="DE42" s="10">
        <f t="shared" si="10"/>
        <v>16</v>
      </c>
      <c r="DF42" s="10">
        <f t="shared" si="10"/>
        <v>0</v>
      </c>
      <c r="DG42" s="10">
        <f t="shared" si="10"/>
        <v>84</v>
      </c>
      <c r="DH42" s="10">
        <f t="shared" si="10"/>
        <v>16</v>
      </c>
      <c r="DI42" s="10">
        <f t="shared" si="10"/>
        <v>0</v>
      </c>
      <c r="DJ42" s="10">
        <f t="shared" si="10"/>
        <v>80</v>
      </c>
      <c r="DK42" s="10">
        <f t="shared" si="10"/>
        <v>20</v>
      </c>
      <c r="DL42" s="10">
        <f t="shared" si="10"/>
        <v>0</v>
      </c>
      <c r="DM42" s="10">
        <f t="shared" si="10"/>
        <v>88</v>
      </c>
      <c r="DN42" s="10">
        <f t="shared" si="10"/>
        <v>12</v>
      </c>
      <c r="DO42" s="10">
        <f t="shared" si="10"/>
        <v>0</v>
      </c>
      <c r="DP42" s="10">
        <f t="shared" si="10"/>
        <v>84</v>
      </c>
      <c r="DQ42" s="10">
        <f t="shared" si="10"/>
        <v>16</v>
      </c>
      <c r="DR42" s="10">
        <f t="shared" si="10"/>
        <v>0</v>
      </c>
      <c r="DS42" s="10">
        <f t="shared" ref="DS42:EY42" si="11">DS41/25%</f>
        <v>84</v>
      </c>
      <c r="DT42" s="10">
        <f t="shared" si="11"/>
        <v>16</v>
      </c>
      <c r="DU42" s="10">
        <f t="shared" si="11"/>
        <v>0</v>
      </c>
      <c r="DV42" s="10">
        <f t="shared" si="11"/>
        <v>84</v>
      </c>
      <c r="DW42" s="10">
        <f t="shared" si="11"/>
        <v>16</v>
      </c>
      <c r="DX42" s="10">
        <f t="shared" si="11"/>
        <v>0</v>
      </c>
      <c r="DY42" s="10">
        <f t="shared" si="11"/>
        <v>88</v>
      </c>
      <c r="DZ42" s="10">
        <f t="shared" si="11"/>
        <v>12</v>
      </c>
      <c r="EA42" s="10">
        <f t="shared" si="11"/>
        <v>0</v>
      </c>
      <c r="EB42" s="10">
        <f t="shared" si="11"/>
        <v>84</v>
      </c>
      <c r="EC42" s="10">
        <f t="shared" si="11"/>
        <v>16</v>
      </c>
      <c r="ED42" s="10">
        <f t="shared" si="11"/>
        <v>0</v>
      </c>
      <c r="EE42" s="10">
        <f t="shared" si="11"/>
        <v>88</v>
      </c>
      <c r="EF42" s="10">
        <f t="shared" si="11"/>
        <v>12</v>
      </c>
      <c r="EG42" s="10">
        <f t="shared" si="11"/>
        <v>0</v>
      </c>
      <c r="EH42" s="10">
        <f t="shared" si="11"/>
        <v>88</v>
      </c>
      <c r="EI42" s="10">
        <f t="shared" si="11"/>
        <v>12</v>
      </c>
      <c r="EJ42" s="10">
        <f t="shared" si="11"/>
        <v>0</v>
      </c>
      <c r="EK42" s="10">
        <f t="shared" si="11"/>
        <v>84</v>
      </c>
      <c r="EL42" s="10">
        <f t="shared" si="11"/>
        <v>16</v>
      </c>
      <c r="EM42" s="10">
        <f t="shared" si="11"/>
        <v>0</v>
      </c>
      <c r="EN42" s="10">
        <f t="shared" si="11"/>
        <v>88</v>
      </c>
      <c r="EO42" s="10">
        <f t="shared" si="11"/>
        <v>12</v>
      </c>
      <c r="EP42" s="10">
        <f t="shared" si="11"/>
        <v>0</v>
      </c>
      <c r="EQ42" s="10">
        <f t="shared" si="11"/>
        <v>88</v>
      </c>
      <c r="ER42" s="10">
        <f t="shared" si="11"/>
        <v>12</v>
      </c>
      <c r="ES42" s="10">
        <f t="shared" si="11"/>
        <v>0</v>
      </c>
      <c r="ET42" s="10">
        <f t="shared" si="11"/>
        <v>84</v>
      </c>
      <c r="EU42" s="10">
        <f t="shared" si="11"/>
        <v>16</v>
      </c>
      <c r="EV42" s="10">
        <f t="shared" si="11"/>
        <v>0</v>
      </c>
      <c r="EW42" s="10">
        <f t="shared" si="11"/>
        <v>84</v>
      </c>
      <c r="EX42" s="10">
        <f t="shared" si="11"/>
        <v>16</v>
      </c>
      <c r="EY42" s="10">
        <f t="shared" si="11"/>
        <v>0</v>
      </c>
      <c r="EZ42" s="10">
        <f t="shared" ref="EZ42:FK42" si="12">EZ41/25%</f>
        <v>84</v>
      </c>
      <c r="FA42" s="10">
        <f t="shared" si="12"/>
        <v>16</v>
      </c>
      <c r="FB42" s="10">
        <f t="shared" si="12"/>
        <v>0</v>
      </c>
      <c r="FC42" s="10">
        <f t="shared" si="12"/>
        <v>88</v>
      </c>
      <c r="FD42" s="10">
        <f t="shared" si="12"/>
        <v>12</v>
      </c>
      <c r="FE42" s="10">
        <f t="shared" si="12"/>
        <v>0</v>
      </c>
      <c r="FF42" s="10">
        <f t="shared" si="12"/>
        <v>88</v>
      </c>
      <c r="FG42" s="10">
        <f t="shared" si="12"/>
        <v>12</v>
      </c>
      <c r="FH42" s="10">
        <f t="shared" si="12"/>
        <v>0</v>
      </c>
      <c r="FI42" s="10">
        <f t="shared" si="12"/>
        <v>84</v>
      </c>
      <c r="FJ42" s="10">
        <f t="shared" si="12"/>
        <v>16</v>
      </c>
      <c r="FK42" s="10">
        <f t="shared" si="12"/>
        <v>0</v>
      </c>
    </row>
    <row r="44" spans="1:254" x14ac:dyDescent="0.35">
      <c r="B44" s="86" t="s">
        <v>809</v>
      </c>
      <c r="C44" s="87"/>
      <c r="D44" s="87"/>
      <c r="E44" s="88"/>
      <c r="F44" s="27"/>
      <c r="G44" s="27"/>
      <c r="H44" s="27"/>
      <c r="I44" s="27"/>
    </row>
    <row r="45" spans="1:254" x14ac:dyDescent="0.35">
      <c r="B45" s="4" t="s">
        <v>810</v>
      </c>
      <c r="C45" s="53" t="s">
        <v>823</v>
      </c>
      <c r="D45" s="51">
        <f>E45/100*25</f>
        <v>21.4</v>
      </c>
      <c r="E45" s="52">
        <f>(C42+F42+I42+L42+O42)/5</f>
        <v>85.6</v>
      </c>
    </row>
    <row r="46" spans="1:254" x14ac:dyDescent="0.35">
      <c r="B46" s="4" t="s">
        <v>811</v>
      </c>
      <c r="C46" s="41" t="s">
        <v>823</v>
      </c>
      <c r="D46" s="42">
        <f>E46/100*25</f>
        <v>3.6000000000000005</v>
      </c>
      <c r="E46" s="38">
        <f>(D42+G42+J42+M42+P42)/5</f>
        <v>14.4</v>
      </c>
    </row>
    <row r="47" spans="1:254" x14ac:dyDescent="0.35">
      <c r="B47" s="4" t="s">
        <v>812</v>
      </c>
      <c r="C47" s="41" t="s">
        <v>823</v>
      </c>
      <c r="D47" s="42">
        <f>E47/100*25</f>
        <v>0</v>
      </c>
      <c r="E47" s="38">
        <f>(E42+H42+K42+N42+Q42)/5</f>
        <v>0</v>
      </c>
    </row>
    <row r="48" spans="1:254" x14ac:dyDescent="0.35">
      <c r="B48" s="4"/>
      <c r="C48" s="48"/>
      <c r="D48" s="45">
        <f>SUM(D45:D47)</f>
        <v>25</v>
      </c>
      <c r="E48" s="45">
        <f>SUM(E45:E47)</f>
        <v>100</v>
      </c>
    </row>
    <row r="49" spans="2:13" ht="15" customHeight="1" x14ac:dyDescent="0.35">
      <c r="B49" s="4"/>
      <c r="C49" s="41"/>
      <c r="D49" s="111" t="s">
        <v>56</v>
      </c>
      <c r="E49" s="112"/>
      <c r="F49" s="113" t="s">
        <v>3</v>
      </c>
      <c r="G49" s="114"/>
      <c r="H49" s="115" t="s">
        <v>329</v>
      </c>
      <c r="I49" s="116"/>
    </row>
    <row r="50" spans="2:13" x14ac:dyDescent="0.35">
      <c r="B50" s="4" t="s">
        <v>810</v>
      </c>
      <c r="C50" s="41" t="s">
        <v>824</v>
      </c>
      <c r="D50" s="3">
        <f>E50/100*25</f>
        <v>21</v>
      </c>
      <c r="E50" s="38">
        <f>(R42+U42+X42+AA42+AD42)/5</f>
        <v>84</v>
      </c>
      <c r="F50" s="3">
        <f>G50/100*25</f>
        <v>20.8</v>
      </c>
      <c r="G50" s="38">
        <f>(AG42+AJ42+AM42+AP42+AS42)/5</f>
        <v>83.2</v>
      </c>
      <c r="H50" s="3">
        <f>I50/100*25</f>
        <v>20.8</v>
      </c>
      <c r="I50" s="38">
        <f>(AV42+AY42+BB42+BE42+BH42)/5</f>
        <v>83.2</v>
      </c>
    </row>
    <row r="51" spans="2:13" x14ac:dyDescent="0.35">
      <c r="B51" s="4" t="s">
        <v>811</v>
      </c>
      <c r="C51" s="41" t="s">
        <v>824</v>
      </c>
      <c r="D51" s="42">
        <f>E51/100*25</f>
        <v>4</v>
      </c>
      <c r="E51" s="38">
        <f>(S42+V42+Y42+AB42+AE42)/5</f>
        <v>16</v>
      </c>
      <c r="F51" s="3">
        <f>G51/100*25</f>
        <v>4.2</v>
      </c>
      <c r="G51" s="38">
        <f>(AH42+AK42+AN42+AQ42+AT42)/5</f>
        <v>16.8</v>
      </c>
      <c r="H51" s="3">
        <f>I51/100*25</f>
        <v>4.2</v>
      </c>
      <c r="I51" s="38">
        <f>(AW42+AZ42+BC42+BF42+BI42)/5</f>
        <v>16.8</v>
      </c>
    </row>
    <row r="52" spans="2:13" x14ac:dyDescent="0.35">
      <c r="B52" s="4" t="s">
        <v>812</v>
      </c>
      <c r="C52" s="41" t="s">
        <v>824</v>
      </c>
      <c r="D52" s="42">
        <f>E52/100*25</f>
        <v>0</v>
      </c>
      <c r="E52" s="38">
        <f>(T42+W42+Z42+AC42+AF42)/5</f>
        <v>0</v>
      </c>
      <c r="F52" s="3">
        <f>G52/100*25</f>
        <v>0</v>
      </c>
      <c r="G52" s="38">
        <f>(AI42+AL42+AO42+AR42+AU42)/5</f>
        <v>0</v>
      </c>
      <c r="H52" s="3">
        <f>I52/100*25</f>
        <v>0</v>
      </c>
      <c r="I52" s="38">
        <f>(AX42+BA42+BD42+BG42+BJ42)/5</f>
        <v>0</v>
      </c>
    </row>
    <row r="53" spans="2:13" x14ac:dyDescent="0.35">
      <c r="B53" s="4"/>
      <c r="C53" s="41"/>
      <c r="D53" s="40">
        <f t="shared" ref="D53:I53" si="13">SUM(D50:D52)</f>
        <v>25</v>
      </c>
      <c r="E53" s="40">
        <f t="shared" si="13"/>
        <v>100</v>
      </c>
      <c r="F53" s="39">
        <f t="shared" si="13"/>
        <v>25</v>
      </c>
      <c r="G53" s="40">
        <f t="shared" si="13"/>
        <v>100</v>
      </c>
      <c r="H53" s="39">
        <f t="shared" si="13"/>
        <v>25</v>
      </c>
      <c r="I53" s="40">
        <f t="shared" si="13"/>
        <v>100</v>
      </c>
    </row>
    <row r="54" spans="2:13" x14ac:dyDescent="0.35">
      <c r="B54" s="4" t="s">
        <v>810</v>
      </c>
      <c r="C54" s="41" t="s">
        <v>825</v>
      </c>
      <c r="D54" s="3">
        <f>E54/100*25</f>
        <v>20.8</v>
      </c>
      <c r="E54" s="38">
        <f>(BK42+BN42+BQ42+BT42+BW42)/5</f>
        <v>83.2</v>
      </c>
      <c r="I54" s="25"/>
    </row>
    <row r="55" spans="2:13" x14ac:dyDescent="0.35">
      <c r="B55" s="4" t="s">
        <v>811</v>
      </c>
      <c r="C55" s="41" t="s">
        <v>825</v>
      </c>
      <c r="D55" s="3">
        <f>E55/100*25</f>
        <v>4.2</v>
      </c>
      <c r="E55" s="38">
        <f>(BL42+BO42+BR42+BU42+BX42)/5</f>
        <v>16.8</v>
      </c>
    </row>
    <row r="56" spans="2:13" x14ac:dyDescent="0.35">
      <c r="B56" s="4" t="s">
        <v>812</v>
      </c>
      <c r="C56" s="41" t="s">
        <v>825</v>
      </c>
      <c r="D56" s="3">
        <f>E56/100*25</f>
        <v>0</v>
      </c>
      <c r="E56" s="38">
        <f>(BM42+BP42+BS42+BV42+BY42)/5</f>
        <v>0</v>
      </c>
    </row>
    <row r="57" spans="2:13" x14ac:dyDescent="0.35">
      <c r="B57" s="4"/>
      <c r="C57" s="48"/>
      <c r="D57" s="44">
        <f>SUM(D54:D56)</f>
        <v>25</v>
      </c>
      <c r="E57" s="44">
        <f>SUM(E54:E56)</f>
        <v>100</v>
      </c>
      <c r="F57" s="46"/>
    </row>
    <row r="58" spans="2:13" x14ac:dyDescent="0.35">
      <c r="B58" s="4"/>
      <c r="C58" s="41"/>
      <c r="D58" s="111" t="s">
        <v>157</v>
      </c>
      <c r="E58" s="112"/>
      <c r="F58" s="111" t="s">
        <v>115</v>
      </c>
      <c r="G58" s="112"/>
      <c r="H58" s="115" t="s">
        <v>172</v>
      </c>
      <c r="I58" s="116"/>
      <c r="J58" s="110" t="s">
        <v>184</v>
      </c>
      <c r="K58" s="110"/>
      <c r="L58" s="110" t="s">
        <v>116</v>
      </c>
      <c r="M58" s="110"/>
    </row>
    <row r="59" spans="2:13" x14ac:dyDescent="0.35">
      <c r="B59" s="4" t="s">
        <v>810</v>
      </c>
      <c r="C59" s="41" t="s">
        <v>826</v>
      </c>
      <c r="D59" s="3">
        <f>E59/100*25</f>
        <v>20.399999999999999</v>
      </c>
      <c r="E59" s="38">
        <f>(BZ42+CC42+CF42+CI42+CL42)/5</f>
        <v>81.599999999999994</v>
      </c>
      <c r="F59" s="3">
        <f>G59/100*25</f>
        <v>20.8</v>
      </c>
      <c r="G59" s="38">
        <f>(CO42+CR42+CU42+CX42+DA42)/5</f>
        <v>83.2</v>
      </c>
      <c r="H59" s="3">
        <f>I59/100*25</f>
        <v>21</v>
      </c>
      <c r="I59" s="38">
        <f>(DD42+DG42+DJ42+DM42+DP42)/5</f>
        <v>84</v>
      </c>
      <c r="J59" s="3">
        <f>K59/100*25</f>
        <v>21.4</v>
      </c>
      <c r="K59" s="38">
        <f>(DS42+DV42+DY42+EB42+EE42)/5</f>
        <v>85.6</v>
      </c>
      <c r="L59" s="3">
        <f>M59/100*25</f>
        <v>21.6</v>
      </c>
      <c r="M59" s="38">
        <f>(EH42+EK42+EN42+EQ42+ET42)/5</f>
        <v>86.4</v>
      </c>
    </row>
    <row r="60" spans="2:13" x14ac:dyDescent="0.35">
      <c r="B60" s="4" t="s">
        <v>811</v>
      </c>
      <c r="C60" s="41" t="s">
        <v>826</v>
      </c>
      <c r="D60" s="3">
        <f>E60/100*25</f>
        <v>4.5999999999999996</v>
      </c>
      <c r="E60" s="38">
        <f>(CA42+CD42+CG42+CJ42+CM42)/5</f>
        <v>18.399999999999999</v>
      </c>
      <c r="F60" s="3">
        <f>G60/100*25</f>
        <v>4.2</v>
      </c>
      <c r="G60" s="38">
        <f>(CP42+CS42+CV42+CY42+DB42)/5</f>
        <v>16.8</v>
      </c>
      <c r="H60" s="3">
        <f>I60/100*25</f>
        <v>4</v>
      </c>
      <c r="I60" s="38">
        <f>(DE42+DH42+DK42+DN42+DQ42)/5</f>
        <v>16</v>
      </c>
      <c r="J60" s="3">
        <f>K60/100*25</f>
        <v>3.6000000000000005</v>
      </c>
      <c r="K60" s="38">
        <f>(DT42+DW42+DZ42+EC42+EF42)/5</f>
        <v>14.4</v>
      </c>
      <c r="L60" s="3">
        <f>M60/100*25</f>
        <v>3.4000000000000004</v>
      </c>
      <c r="M60" s="38">
        <f>(EI42+EL42+EO42+ER42+EU42)/5</f>
        <v>13.6</v>
      </c>
    </row>
    <row r="61" spans="2:13" x14ac:dyDescent="0.35">
      <c r="B61" s="4" t="s">
        <v>812</v>
      </c>
      <c r="C61" s="41" t="s">
        <v>826</v>
      </c>
      <c r="D61" s="3">
        <f>E61/100*25</f>
        <v>0</v>
      </c>
      <c r="E61" s="38">
        <f>(CB42+CE42+CH42+CK42+CN42)/5</f>
        <v>0</v>
      </c>
      <c r="F61" s="3">
        <f>G61/100*25</f>
        <v>0</v>
      </c>
      <c r="G61" s="38">
        <f>(CQ42+CT42+CW42+CZ42+DC42)/5</f>
        <v>0</v>
      </c>
      <c r="H61" s="3">
        <f>I61/100*25</f>
        <v>0</v>
      </c>
      <c r="I61" s="38">
        <f>(DF42+DI42+DL42+DO42+DR42)/5</f>
        <v>0</v>
      </c>
      <c r="J61" s="3">
        <f>K61/100*25</f>
        <v>0</v>
      </c>
      <c r="K61" s="38">
        <f>(DU42+DX42+EA42+ED42+EG42)/5</f>
        <v>0</v>
      </c>
      <c r="L61" s="3">
        <f>M61/100*25</f>
        <v>0</v>
      </c>
      <c r="M61" s="38">
        <f>(EJ42+EM42+EP42+ES42+EV42)/5</f>
        <v>0</v>
      </c>
    </row>
    <row r="62" spans="2:13" x14ac:dyDescent="0.35">
      <c r="B62" s="4"/>
      <c r="C62" s="41"/>
      <c r="D62" s="39">
        <f t="shared" ref="D62:M62" si="14">SUM(D59:D61)</f>
        <v>25</v>
      </c>
      <c r="E62" s="39">
        <f t="shared" si="14"/>
        <v>100</v>
      </c>
      <c r="F62" s="39">
        <f t="shared" si="14"/>
        <v>25</v>
      </c>
      <c r="G62" s="40">
        <f t="shared" si="14"/>
        <v>100</v>
      </c>
      <c r="H62" s="39">
        <f t="shared" si="14"/>
        <v>25</v>
      </c>
      <c r="I62" s="40">
        <f t="shared" si="14"/>
        <v>100</v>
      </c>
      <c r="J62" s="39">
        <f t="shared" si="14"/>
        <v>25</v>
      </c>
      <c r="K62" s="40">
        <f t="shared" si="14"/>
        <v>100</v>
      </c>
      <c r="L62" s="39">
        <f t="shared" si="14"/>
        <v>25</v>
      </c>
      <c r="M62" s="40">
        <f t="shared" si="14"/>
        <v>100</v>
      </c>
    </row>
    <row r="63" spans="2:13" x14ac:dyDescent="0.35">
      <c r="B63" s="4" t="s">
        <v>810</v>
      </c>
      <c r="C63" s="41" t="s">
        <v>827</v>
      </c>
      <c r="D63" s="3">
        <f>E63/100*25</f>
        <v>21.4</v>
      </c>
      <c r="E63" s="38">
        <f>(EW42+EZ42+FC42+FF42+FI42)/5</f>
        <v>85.6</v>
      </c>
    </row>
    <row r="64" spans="2:13" x14ac:dyDescent="0.35">
      <c r="B64" s="4" t="s">
        <v>811</v>
      </c>
      <c r="C64" s="41" t="s">
        <v>827</v>
      </c>
      <c r="D64" s="3">
        <f>E64/100*25</f>
        <v>3.6000000000000005</v>
      </c>
      <c r="E64" s="38">
        <f>(EX42+FA42+FD42+FG42+FJ42)/5</f>
        <v>14.4</v>
      </c>
    </row>
    <row r="65" spans="2:5" x14ac:dyDescent="0.35">
      <c r="B65" s="4" t="s">
        <v>812</v>
      </c>
      <c r="C65" s="41" t="s">
        <v>827</v>
      </c>
      <c r="D65" s="3">
        <f>E65/100*25</f>
        <v>0</v>
      </c>
      <c r="E65" s="38">
        <f>(EY42+FB42+FE42+FH42+FK42)/5</f>
        <v>0</v>
      </c>
    </row>
    <row r="66" spans="2:5" x14ac:dyDescent="0.35">
      <c r="B66" s="4"/>
      <c r="C66" s="41"/>
      <c r="D66" s="39">
        <f>SUM(D63:D65)</f>
        <v>25</v>
      </c>
      <c r="E66" s="39">
        <f>SUM(E63:E65)</f>
        <v>100</v>
      </c>
    </row>
  </sheetData>
  <mergeCells count="141">
    <mergeCell ref="FI2:FJ2"/>
    <mergeCell ref="D49:E49"/>
    <mergeCell ref="F49:G49"/>
    <mergeCell ref="H49:I49"/>
    <mergeCell ref="D58:E58"/>
    <mergeCell ref="F58:G58"/>
    <mergeCell ref="H58:I58"/>
    <mergeCell ref="B44:E44"/>
    <mergeCell ref="J58:K58"/>
    <mergeCell ref="L58:M58"/>
    <mergeCell ref="FI14:FK14"/>
    <mergeCell ref="DY14:EA14"/>
    <mergeCell ref="DM14:DO14"/>
    <mergeCell ref="CR14:CT14"/>
    <mergeCell ref="CU14:CW14"/>
    <mergeCell ref="CX14:CZ14"/>
    <mergeCell ref="DA14:DC14"/>
    <mergeCell ref="EB14:ED14"/>
    <mergeCell ref="EE14:EG14"/>
    <mergeCell ref="DP14:DR14"/>
    <mergeCell ref="DS14:DU14"/>
    <mergeCell ref="DV14:DX14"/>
    <mergeCell ref="A2:Q2"/>
    <mergeCell ref="A41:B41"/>
    <mergeCell ref="A42:B42"/>
    <mergeCell ref="EW14:EY14"/>
    <mergeCell ref="EZ14:FB14"/>
    <mergeCell ref="DM11:DO11"/>
    <mergeCell ref="DP11:DR11"/>
    <mergeCell ref="DS11:DU11"/>
    <mergeCell ref="DD11:DF11"/>
    <mergeCell ref="R14:T14"/>
    <mergeCell ref="ET11:EV11"/>
    <mergeCell ref="A4:A15"/>
    <mergeCell ref="B4:B15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4:BG14"/>
    <mergeCell ref="C14:E14"/>
    <mergeCell ref="F14:H14"/>
    <mergeCell ref="FF11:FH11"/>
    <mergeCell ref="FI11:FK11"/>
    <mergeCell ref="DV11:DX11"/>
    <mergeCell ref="DY11:EA11"/>
    <mergeCell ref="EB11:ED11"/>
    <mergeCell ref="EE11:EG11"/>
    <mergeCell ref="CL14:CN14"/>
    <mergeCell ref="EH14:EJ14"/>
    <mergeCell ref="EK14:EM14"/>
    <mergeCell ref="EN14:EP14"/>
    <mergeCell ref="EQ14:ES14"/>
    <mergeCell ref="ET14:EV14"/>
    <mergeCell ref="EH11:EJ11"/>
    <mergeCell ref="EK11:EM11"/>
    <mergeCell ref="EN11:EP11"/>
    <mergeCell ref="DD14:DF14"/>
    <mergeCell ref="DG14:DI14"/>
    <mergeCell ref="DJ14:DL14"/>
    <mergeCell ref="CR11:CT11"/>
    <mergeCell ref="CU11:CW11"/>
    <mergeCell ref="CX11:CZ11"/>
    <mergeCell ref="CO14:CQ14"/>
    <mergeCell ref="FC14:FE14"/>
    <mergeCell ref="FF14:FH14"/>
    <mergeCell ref="I14:K14"/>
    <mergeCell ref="L14:N14"/>
    <mergeCell ref="O14:Q14"/>
    <mergeCell ref="AV14:AX14"/>
    <mergeCell ref="AY14:BA14"/>
    <mergeCell ref="BB14:BD14"/>
    <mergeCell ref="CF14:CH14"/>
    <mergeCell ref="DA11:DC11"/>
    <mergeCell ref="CC14:CE14"/>
    <mergeCell ref="U14:W14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4:BJ14"/>
    <mergeCell ref="EQ11:ES11"/>
    <mergeCell ref="CI14:CK14"/>
    <mergeCell ref="X14:Z14"/>
    <mergeCell ref="AA14:AC14"/>
    <mergeCell ref="AD14:AF14"/>
    <mergeCell ref="AG14:AI14"/>
    <mergeCell ref="AJ14:AL14"/>
    <mergeCell ref="AM14:AO14"/>
    <mergeCell ref="BW14:BY14"/>
    <mergeCell ref="BZ14:CB14"/>
    <mergeCell ref="AP14:AR14"/>
    <mergeCell ref="BK14:BM14"/>
    <mergeCell ref="BN14:BP14"/>
    <mergeCell ref="BQ14:BS14"/>
    <mergeCell ref="BT14:BV14"/>
    <mergeCell ref="AS14:AU14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L1" workbookViewId="0">
      <selection activeCell="FA16" sqref="FA16"/>
    </sheetView>
  </sheetViews>
  <sheetFormatPr defaultRowHeight="14.5" x14ac:dyDescent="0.35"/>
  <cols>
    <col min="2" max="2" width="32.1796875" customWidth="1"/>
    <col min="182" max="199" width="9.1796875" customWidth="1"/>
    <col min="200" max="200" width="9" customWidth="1"/>
    <col min="201" max="201" width="7.1796875" hidden="1" customWidth="1"/>
    <col min="202" max="218" width="9.1796875" hidden="1" customWidth="1"/>
    <col min="219" max="245" width="9.1796875" customWidth="1"/>
  </cols>
  <sheetData>
    <row r="1" spans="1:254" ht="15.5" x14ac:dyDescent="0.3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5" x14ac:dyDescent="0.35">
      <c r="A2" s="109" t="s">
        <v>835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0" t="s">
        <v>1375</v>
      </c>
      <c r="GR2" s="100"/>
      <c r="II2" s="100" t="s">
        <v>1388</v>
      </c>
      <c r="IJ2" s="100"/>
    </row>
    <row r="3" spans="1:254" ht="15.5" x14ac:dyDescent="0.3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5" x14ac:dyDescent="0.35">
      <c r="A4" s="79"/>
      <c r="B4" s="80"/>
      <c r="C4" s="128" t="s">
        <v>1392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 t="s">
        <v>2</v>
      </c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9" t="s">
        <v>87</v>
      </c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 t="s">
        <v>114</v>
      </c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 t="s">
        <v>1391</v>
      </c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</row>
    <row r="5" spans="1:254" ht="13.5" customHeight="1" x14ac:dyDescent="0.35">
      <c r="A5" s="155" t="s">
        <v>0</v>
      </c>
      <c r="B5" s="155" t="s">
        <v>1</v>
      </c>
      <c r="C5" s="158" t="s">
        <v>1381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60"/>
      <c r="U5" s="130" t="s">
        <v>1382</v>
      </c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7"/>
      <c r="AM5" s="130" t="s">
        <v>3</v>
      </c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4"/>
      <c r="BE5" s="130" t="s">
        <v>329</v>
      </c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4"/>
      <c r="BW5" s="130" t="s">
        <v>330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4"/>
      <c r="CO5" s="130" t="s">
        <v>157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4"/>
      <c r="DG5" s="140" t="s">
        <v>115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2"/>
      <c r="DY5" s="137" t="s">
        <v>172</v>
      </c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9"/>
      <c r="EQ5" s="137" t="s">
        <v>184</v>
      </c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9"/>
      <c r="FI5" s="137" t="s">
        <v>116</v>
      </c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9"/>
      <c r="GA5" s="117" t="s">
        <v>1395</v>
      </c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9"/>
      <c r="HB5" s="72"/>
      <c r="HC5" s="72"/>
      <c r="HD5" s="72"/>
      <c r="HE5" s="72"/>
      <c r="HF5" s="72"/>
      <c r="HG5" s="72"/>
      <c r="HH5" s="72"/>
      <c r="HI5" s="72"/>
      <c r="HJ5" s="53"/>
    </row>
    <row r="6" spans="1:254" ht="15.75" hidden="1" customHeight="1" x14ac:dyDescent="0.35">
      <c r="A6" s="156"/>
      <c r="B6" s="156"/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 x14ac:dyDescent="0.35">
      <c r="A7" s="156"/>
      <c r="B7" s="156"/>
      <c r="C7" s="161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 x14ac:dyDescent="0.35">
      <c r="A8" s="156"/>
      <c r="B8" s="156"/>
      <c r="C8" s="161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 x14ac:dyDescent="0.35">
      <c r="A9" s="156"/>
      <c r="B9" s="156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 x14ac:dyDescent="0.35">
      <c r="A10" s="156"/>
      <c r="B10" s="156"/>
      <c r="C10" s="164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3"/>
    </row>
    <row r="11" spans="1:254" ht="15.5" x14ac:dyDescent="0.35">
      <c r="A11" s="156"/>
      <c r="B11" s="156"/>
      <c r="C11" s="125" t="s">
        <v>434</v>
      </c>
      <c r="D11" s="126"/>
      <c r="E11" s="127"/>
      <c r="F11" s="125" t="s">
        <v>435</v>
      </c>
      <c r="G11" s="126"/>
      <c r="H11" s="127"/>
      <c r="I11" s="125" t="s">
        <v>491</v>
      </c>
      <c r="J11" s="126"/>
      <c r="K11" s="127"/>
      <c r="L11" s="125" t="s">
        <v>436</v>
      </c>
      <c r="M11" s="126"/>
      <c r="N11" s="127"/>
      <c r="O11" s="125" t="s">
        <v>437</v>
      </c>
      <c r="P11" s="126"/>
      <c r="Q11" s="127"/>
      <c r="R11" s="125" t="s">
        <v>438</v>
      </c>
      <c r="S11" s="126"/>
      <c r="T11" s="127"/>
      <c r="U11" s="125" t="s">
        <v>439</v>
      </c>
      <c r="V11" s="126"/>
      <c r="W11" s="127"/>
      <c r="X11" s="125" t="s">
        <v>440</v>
      </c>
      <c r="Y11" s="126"/>
      <c r="Z11" s="127"/>
      <c r="AA11" s="125" t="s">
        <v>492</v>
      </c>
      <c r="AB11" s="126"/>
      <c r="AC11" s="127"/>
      <c r="AD11" s="125" t="s">
        <v>441</v>
      </c>
      <c r="AE11" s="126"/>
      <c r="AF11" s="127"/>
      <c r="AG11" s="125" t="s">
        <v>442</v>
      </c>
      <c r="AH11" s="126"/>
      <c r="AI11" s="127"/>
      <c r="AJ11" s="125" t="s">
        <v>443</v>
      </c>
      <c r="AK11" s="126"/>
      <c r="AL11" s="127"/>
      <c r="AM11" s="134" t="s">
        <v>444</v>
      </c>
      <c r="AN11" s="135"/>
      <c r="AO11" s="136"/>
      <c r="AP11" s="125" t="s">
        <v>445</v>
      </c>
      <c r="AQ11" s="126"/>
      <c r="AR11" s="127"/>
      <c r="AS11" s="125" t="s">
        <v>446</v>
      </c>
      <c r="AT11" s="126"/>
      <c r="AU11" s="127"/>
      <c r="AV11" s="125" t="s">
        <v>447</v>
      </c>
      <c r="AW11" s="126"/>
      <c r="AX11" s="127"/>
      <c r="AY11" s="125" t="s">
        <v>448</v>
      </c>
      <c r="AZ11" s="126"/>
      <c r="BA11" s="127"/>
      <c r="BB11" s="125" t="s">
        <v>449</v>
      </c>
      <c r="BC11" s="126"/>
      <c r="BD11" s="127"/>
      <c r="BE11" s="134" t="s">
        <v>493</v>
      </c>
      <c r="BF11" s="135"/>
      <c r="BG11" s="136"/>
      <c r="BH11" s="134" t="s">
        <v>450</v>
      </c>
      <c r="BI11" s="135"/>
      <c r="BJ11" s="136"/>
      <c r="BK11" s="125" t="s">
        <v>451</v>
      </c>
      <c r="BL11" s="126"/>
      <c r="BM11" s="127"/>
      <c r="BN11" s="125" t="s">
        <v>452</v>
      </c>
      <c r="BO11" s="126"/>
      <c r="BP11" s="127"/>
      <c r="BQ11" s="134" t="s">
        <v>453</v>
      </c>
      <c r="BR11" s="135"/>
      <c r="BS11" s="136"/>
      <c r="BT11" s="125" t="s">
        <v>454</v>
      </c>
      <c r="BU11" s="126"/>
      <c r="BV11" s="127"/>
      <c r="BW11" s="134" t="s">
        <v>455</v>
      </c>
      <c r="BX11" s="135"/>
      <c r="BY11" s="136"/>
      <c r="BZ11" s="134" t="s">
        <v>456</v>
      </c>
      <c r="CA11" s="135"/>
      <c r="CB11" s="136"/>
      <c r="CC11" s="134" t="s">
        <v>494</v>
      </c>
      <c r="CD11" s="135"/>
      <c r="CE11" s="136"/>
      <c r="CF11" s="134" t="s">
        <v>457</v>
      </c>
      <c r="CG11" s="135"/>
      <c r="CH11" s="136"/>
      <c r="CI11" s="134" t="s">
        <v>458</v>
      </c>
      <c r="CJ11" s="135"/>
      <c r="CK11" s="136"/>
      <c r="CL11" s="134" t="s">
        <v>459</v>
      </c>
      <c r="CM11" s="135"/>
      <c r="CN11" s="136"/>
      <c r="CO11" s="131" t="s">
        <v>460</v>
      </c>
      <c r="CP11" s="132"/>
      <c r="CQ11" s="133"/>
      <c r="CR11" s="131" t="s">
        <v>461</v>
      </c>
      <c r="CS11" s="132"/>
      <c r="CT11" s="133"/>
      <c r="CU11" s="131" t="s">
        <v>495</v>
      </c>
      <c r="CV11" s="132"/>
      <c r="CW11" s="133"/>
      <c r="CX11" s="131" t="s">
        <v>462</v>
      </c>
      <c r="CY11" s="132"/>
      <c r="CZ11" s="133"/>
      <c r="DA11" s="131" t="s">
        <v>463</v>
      </c>
      <c r="DB11" s="132"/>
      <c r="DC11" s="133"/>
      <c r="DD11" s="131" t="s">
        <v>464</v>
      </c>
      <c r="DE11" s="132"/>
      <c r="DF11" s="133"/>
      <c r="DG11" s="131" t="s">
        <v>465</v>
      </c>
      <c r="DH11" s="132"/>
      <c r="DI11" s="133"/>
      <c r="DJ11" s="131" t="s">
        <v>466</v>
      </c>
      <c r="DK11" s="132"/>
      <c r="DL11" s="133"/>
      <c r="DM11" s="131" t="s">
        <v>467</v>
      </c>
      <c r="DN11" s="132"/>
      <c r="DO11" s="133"/>
      <c r="DP11" s="131" t="s">
        <v>468</v>
      </c>
      <c r="DQ11" s="132"/>
      <c r="DR11" s="133"/>
      <c r="DS11" s="131" t="s">
        <v>469</v>
      </c>
      <c r="DT11" s="132"/>
      <c r="DU11" s="133"/>
      <c r="DV11" s="131" t="s">
        <v>470</v>
      </c>
      <c r="DW11" s="132"/>
      <c r="DX11" s="133"/>
      <c r="DY11" s="131" t="s">
        <v>496</v>
      </c>
      <c r="DZ11" s="132"/>
      <c r="EA11" s="133"/>
      <c r="EB11" s="131" t="s">
        <v>471</v>
      </c>
      <c r="EC11" s="132"/>
      <c r="ED11" s="133"/>
      <c r="EE11" s="131" t="s">
        <v>472</v>
      </c>
      <c r="EF11" s="132"/>
      <c r="EG11" s="133"/>
      <c r="EH11" s="131" t="s">
        <v>473</v>
      </c>
      <c r="EI11" s="132"/>
      <c r="EJ11" s="133"/>
      <c r="EK11" s="131" t="s">
        <v>474</v>
      </c>
      <c r="EL11" s="132"/>
      <c r="EM11" s="133"/>
      <c r="EN11" s="131" t="s">
        <v>475</v>
      </c>
      <c r="EO11" s="132"/>
      <c r="EP11" s="133"/>
      <c r="EQ11" s="131" t="s">
        <v>476</v>
      </c>
      <c r="ER11" s="132"/>
      <c r="ES11" s="133"/>
      <c r="ET11" s="131" t="s">
        <v>477</v>
      </c>
      <c r="EU11" s="132"/>
      <c r="EV11" s="133"/>
      <c r="EW11" s="131" t="s">
        <v>478</v>
      </c>
      <c r="EX11" s="132"/>
      <c r="EY11" s="133"/>
      <c r="EZ11" s="131" t="s">
        <v>479</v>
      </c>
      <c r="FA11" s="132"/>
      <c r="FB11" s="133"/>
      <c r="FC11" s="131" t="s">
        <v>497</v>
      </c>
      <c r="FD11" s="132"/>
      <c r="FE11" s="133"/>
      <c r="FF11" s="131" t="s">
        <v>480</v>
      </c>
      <c r="FG11" s="132"/>
      <c r="FH11" s="133"/>
      <c r="FI11" s="131" t="s">
        <v>481</v>
      </c>
      <c r="FJ11" s="132"/>
      <c r="FK11" s="133"/>
      <c r="FL11" s="131" t="s">
        <v>482</v>
      </c>
      <c r="FM11" s="132"/>
      <c r="FN11" s="133"/>
      <c r="FO11" s="131" t="s">
        <v>483</v>
      </c>
      <c r="FP11" s="132"/>
      <c r="FQ11" s="133"/>
      <c r="FR11" s="131" t="s">
        <v>484</v>
      </c>
      <c r="FS11" s="132"/>
      <c r="FT11" s="133"/>
      <c r="FU11" s="131" t="s">
        <v>485</v>
      </c>
      <c r="FV11" s="132"/>
      <c r="FW11" s="133"/>
      <c r="FX11" s="131" t="s">
        <v>498</v>
      </c>
      <c r="FY11" s="132"/>
      <c r="FZ11" s="133"/>
      <c r="GA11" s="131" t="s">
        <v>486</v>
      </c>
      <c r="GB11" s="132"/>
      <c r="GC11" s="133"/>
      <c r="GD11" s="131" t="s">
        <v>487</v>
      </c>
      <c r="GE11" s="132"/>
      <c r="GF11" s="133"/>
      <c r="GG11" s="131" t="s">
        <v>499</v>
      </c>
      <c r="GH11" s="132"/>
      <c r="GI11" s="133"/>
      <c r="GJ11" s="131" t="s">
        <v>488</v>
      </c>
      <c r="GK11" s="132"/>
      <c r="GL11" s="133"/>
      <c r="GM11" s="131" t="s">
        <v>489</v>
      </c>
      <c r="GN11" s="132"/>
      <c r="GO11" s="133"/>
      <c r="GP11" s="131" t="s">
        <v>490</v>
      </c>
      <c r="GQ11" s="132"/>
      <c r="GR11" s="133"/>
      <c r="GZ11" s="62"/>
    </row>
    <row r="12" spans="1:254" ht="85.5" customHeight="1" x14ac:dyDescent="0.35">
      <c r="A12" s="156"/>
      <c r="B12" s="156"/>
      <c r="C12" s="148" t="s">
        <v>1050</v>
      </c>
      <c r="D12" s="149"/>
      <c r="E12" s="150"/>
      <c r="F12" s="148" t="s">
        <v>1053</v>
      </c>
      <c r="G12" s="149"/>
      <c r="H12" s="150"/>
      <c r="I12" s="148" t="s">
        <v>1056</v>
      </c>
      <c r="J12" s="149"/>
      <c r="K12" s="150"/>
      <c r="L12" s="148" t="s">
        <v>536</v>
      </c>
      <c r="M12" s="149"/>
      <c r="N12" s="150"/>
      <c r="O12" s="148" t="s">
        <v>1059</v>
      </c>
      <c r="P12" s="149"/>
      <c r="Q12" s="150"/>
      <c r="R12" s="148" t="s">
        <v>1062</v>
      </c>
      <c r="S12" s="149"/>
      <c r="T12" s="150"/>
      <c r="U12" s="148" t="s">
        <v>1066</v>
      </c>
      <c r="V12" s="149"/>
      <c r="W12" s="150"/>
      <c r="X12" s="148" t="s">
        <v>537</v>
      </c>
      <c r="Y12" s="149"/>
      <c r="Z12" s="150"/>
      <c r="AA12" s="148" t="s">
        <v>538</v>
      </c>
      <c r="AB12" s="149"/>
      <c r="AC12" s="150"/>
      <c r="AD12" s="148" t="s">
        <v>539</v>
      </c>
      <c r="AE12" s="149"/>
      <c r="AF12" s="150"/>
      <c r="AG12" s="148" t="s">
        <v>1071</v>
      </c>
      <c r="AH12" s="149"/>
      <c r="AI12" s="150"/>
      <c r="AJ12" s="148" t="s">
        <v>540</v>
      </c>
      <c r="AK12" s="149"/>
      <c r="AL12" s="150"/>
      <c r="AM12" s="148" t="s">
        <v>541</v>
      </c>
      <c r="AN12" s="149"/>
      <c r="AO12" s="150"/>
      <c r="AP12" s="148" t="s">
        <v>542</v>
      </c>
      <c r="AQ12" s="149"/>
      <c r="AR12" s="150"/>
      <c r="AS12" s="148" t="s">
        <v>1074</v>
      </c>
      <c r="AT12" s="149"/>
      <c r="AU12" s="150"/>
      <c r="AV12" s="148" t="s">
        <v>1324</v>
      </c>
      <c r="AW12" s="149"/>
      <c r="AX12" s="150"/>
      <c r="AY12" s="148" t="s">
        <v>543</v>
      </c>
      <c r="AZ12" s="149"/>
      <c r="BA12" s="150"/>
      <c r="BB12" s="148" t="s">
        <v>527</v>
      </c>
      <c r="BC12" s="149"/>
      <c r="BD12" s="150"/>
      <c r="BE12" s="148" t="s">
        <v>544</v>
      </c>
      <c r="BF12" s="149"/>
      <c r="BG12" s="150"/>
      <c r="BH12" s="148" t="s">
        <v>1080</v>
      </c>
      <c r="BI12" s="149"/>
      <c r="BJ12" s="150"/>
      <c r="BK12" s="148" t="s">
        <v>545</v>
      </c>
      <c r="BL12" s="149"/>
      <c r="BM12" s="150"/>
      <c r="BN12" s="148" t="s">
        <v>546</v>
      </c>
      <c r="BO12" s="149"/>
      <c r="BP12" s="150"/>
      <c r="BQ12" s="148" t="s">
        <v>547</v>
      </c>
      <c r="BR12" s="149"/>
      <c r="BS12" s="150"/>
      <c r="BT12" s="148" t="s">
        <v>548</v>
      </c>
      <c r="BU12" s="149"/>
      <c r="BV12" s="150"/>
      <c r="BW12" s="148" t="s">
        <v>1087</v>
      </c>
      <c r="BX12" s="149"/>
      <c r="BY12" s="150"/>
      <c r="BZ12" s="148" t="s">
        <v>555</v>
      </c>
      <c r="CA12" s="149"/>
      <c r="CB12" s="150"/>
      <c r="CC12" s="148" t="s">
        <v>1091</v>
      </c>
      <c r="CD12" s="149"/>
      <c r="CE12" s="150"/>
      <c r="CF12" s="148" t="s">
        <v>556</v>
      </c>
      <c r="CG12" s="149"/>
      <c r="CH12" s="150"/>
      <c r="CI12" s="148" t="s">
        <v>557</v>
      </c>
      <c r="CJ12" s="149"/>
      <c r="CK12" s="150"/>
      <c r="CL12" s="148" t="s">
        <v>558</v>
      </c>
      <c r="CM12" s="149"/>
      <c r="CN12" s="150"/>
      <c r="CO12" s="145" t="s">
        <v>600</v>
      </c>
      <c r="CP12" s="146"/>
      <c r="CQ12" s="147"/>
      <c r="CR12" s="145" t="s">
        <v>597</v>
      </c>
      <c r="CS12" s="146"/>
      <c r="CT12" s="147"/>
      <c r="CU12" s="145" t="s">
        <v>601</v>
      </c>
      <c r="CV12" s="146"/>
      <c r="CW12" s="147"/>
      <c r="CX12" s="145" t="s">
        <v>598</v>
      </c>
      <c r="CY12" s="146"/>
      <c r="CZ12" s="147"/>
      <c r="DA12" s="145" t="s">
        <v>599</v>
      </c>
      <c r="DB12" s="146"/>
      <c r="DC12" s="147"/>
      <c r="DD12" s="145" t="s">
        <v>1103</v>
      </c>
      <c r="DE12" s="146"/>
      <c r="DF12" s="147"/>
      <c r="DG12" s="145" t="s">
        <v>1106</v>
      </c>
      <c r="DH12" s="146"/>
      <c r="DI12" s="147"/>
      <c r="DJ12" s="145" t="s">
        <v>602</v>
      </c>
      <c r="DK12" s="146"/>
      <c r="DL12" s="147"/>
      <c r="DM12" s="145" t="s">
        <v>1110</v>
      </c>
      <c r="DN12" s="146"/>
      <c r="DO12" s="147"/>
      <c r="DP12" s="145" t="s">
        <v>603</v>
      </c>
      <c r="DQ12" s="146"/>
      <c r="DR12" s="147"/>
      <c r="DS12" s="145" t="s">
        <v>604</v>
      </c>
      <c r="DT12" s="146"/>
      <c r="DU12" s="147"/>
      <c r="DV12" s="145" t="s">
        <v>1118</v>
      </c>
      <c r="DW12" s="146"/>
      <c r="DX12" s="147"/>
      <c r="DY12" s="145" t="s">
        <v>605</v>
      </c>
      <c r="DZ12" s="146"/>
      <c r="EA12" s="147"/>
      <c r="EB12" s="145" t="s">
        <v>606</v>
      </c>
      <c r="EC12" s="146"/>
      <c r="ED12" s="147"/>
      <c r="EE12" s="145" t="s">
        <v>607</v>
      </c>
      <c r="EF12" s="146"/>
      <c r="EG12" s="147"/>
      <c r="EH12" s="145" t="s">
        <v>608</v>
      </c>
      <c r="EI12" s="146"/>
      <c r="EJ12" s="147"/>
      <c r="EK12" s="151" t="s">
        <v>609</v>
      </c>
      <c r="EL12" s="152"/>
      <c r="EM12" s="153"/>
      <c r="EN12" s="145" t="s">
        <v>1129</v>
      </c>
      <c r="EO12" s="146"/>
      <c r="EP12" s="147"/>
      <c r="EQ12" s="145" t="s">
        <v>610</v>
      </c>
      <c r="ER12" s="146"/>
      <c r="ES12" s="147"/>
      <c r="ET12" s="145" t="s">
        <v>611</v>
      </c>
      <c r="EU12" s="146"/>
      <c r="EV12" s="147"/>
      <c r="EW12" s="145" t="s">
        <v>1135</v>
      </c>
      <c r="EX12" s="146"/>
      <c r="EY12" s="147"/>
      <c r="EZ12" s="145" t="s">
        <v>613</v>
      </c>
      <c r="FA12" s="146"/>
      <c r="FB12" s="147"/>
      <c r="FC12" s="145" t="s">
        <v>614</v>
      </c>
      <c r="FD12" s="146"/>
      <c r="FE12" s="147"/>
      <c r="FF12" s="145" t="s">
        <v>612</v>
      </c>
      <c r="FG12" s="146"/>
      <c r="FH12" s="147"/>
      <c r="FI12" s="145" t="s">
        <v>1140</v>
      </c>
      <c r="FJ12" s="146"/>
      <c r="FK12" s="147"/>
      <c r="FL12" s="145" t="s">
        <v>615</v>
      </c>
      <c r="FM12" s="146"/>
      <c r="FN12" s="147"/>
      <c r="FO12" s="145" t="s">
        <v>1144</v>
      </c>
      <c r="FP12" s="146"/>
      <c r="FQ12" s="147"/>
      <c r="FR12" s="145" t="s">
        <v>617</v>
      </c>
      <c r="FS12" s="146"/>
      <c r="FT12" s="147"/>
      <c r="FU12" s="151" t="s">
        <v>1327</v>
      </c>
      <c r="FV12" s="152"/>
      <c r="FW12" s="153"/>
      <c r="FX12" s="145" t="s">
        <v>1328</v>
      </c>
      <c r="FY12" s="146"/>
      <c r="FZ12" s="147"/>
      <c r="GA12" s="145" t="s">
        <v>621</v>
      </c>
      <c r="GB12" s="146"/>
      <c r="GC12" s="147"/>
      <c r="GD12" s="145" t="s">
        <v>1150</v>
      </c>
      <c r="GE12" s="146"/>
      <c r="GF12" s="147"/>
      <c r="GG12" s="145" t="s">
        <v>624</v>
      </c>
      <c r="GH12" s="146"/>
      <c r="GI12" s="147"/>
      <c r="GJ12" s="145" t="s">
        <v>1156</v>
      </c>
      <c r="GK12" s="146"/>
      <c r="GL12" s="147"/>
      <c r="GM12" s="145" t="s">
        <v>1160</v>
      </c>
      <c r="GN12" s="146"/>
      <c r="GO12" s="147"/>
      <c r="GP12" s="145" t="s">
        <v>1329</v>
      </c>
      <c r="GQ12" s="146"/>
      <c r="GR12" s="147"/>
      <c r="GS12" s="46"/>
    </row>
    <row r="13" spans="1:254" ht="100.5" customHeight="1" x14ac:dyDescent="0.35">
      <c r="A13" s="157"/>
      <c r="B13" s="157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91" t="s">
        <v>276</v>
      </c>
      <c r="B39" s="92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7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7">
        <f t="shared" si="9"/>
        <v>0</v>
      </c>
      <c r="GE39" s="3">
        <f t="shared" si="9"/>
        <v>0</v>
      </c>
      <c r="GF39" s="3">
        <f t="shared" si="9"/>
        <v>0</v>
      </c>
      <c r="GG39" s="77">
        <f t="shared" si="9"/>
        <v>0</v>
      </c>
      <c r="GH39" s="3">
        <f t="shared" si="9"/>
        <v>0</v>
      </c>
      <c r="GI39" s="3">
        <f t="shared" si="9"/>
        <v>0</v>
      </c>
      <c r="GJ39" s="77">
        <f t="shared" si="9"/>
        <v>0</v>
      </c>
      <c r="GK39" s="3">
        <f t="shared" si="9"/>
        <v>0</v>
      </c>
      <c r="GL39" s="3">
        <f t="shared" si="9"/>
        <v>0</v>
      </c>
      <c r="GM39" s="77">
        <f t="shared" si="9"/>
        <v>0</v>
      </c>
      <c r="GN39" s="3">
        <f t="shared" si="9"/>
        <v>0</v>
      </c>
      <c r="GO39" s="3">
        <f t="shared" si="9"/>
        <v>0</v>
      </c>
      <c r="GP39" s="77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35">
      <c r="A40" s="95" t="s">
        <v>840</v>
      </c>
      <c r="B40" s="96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5">
      <c r="B42" s="167" t="s">
        <v>809</v>
      </c>
      <c r="C42" s="167"/>
      <c r="D42" s="167"/>
      <c r="E42" s="167"/>
      <c r="F42" s="31"/>
      <c r="G42" s="31"/>
      <c r="H42" s="31"/>
      <c r="I42" s="31"/>
      <c r="J42" s="31"/>
      <c r="K42" s="31"/>
      <c r="L42" s="76"/>
      <c r="M42" s="31"/>
    </row>
    <row r="43" spans="1:254" x14ac:dyDescent="0.35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35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54" t="s">
        <v>56</v>
      </c>
      <c r="E47" s="154"/>
      <c r="F47" s="113" t="s">
        <v>3</v>
      </c>
      <c r="G47" s="114"/>
      <c r="H47" s="115" t="s">
        <v>329</v>
      </c>
      <c r="I47" s="116"/>
      <c r="J47" s="31"/>
      <c r="K47" s="31"/>
      <c r="L47" s="31"/>
      <c r="M47" s="31"/>
    </row>
    <row r="48" spans="1:254" x14ac:dyDescent="0.35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35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54" t="s">
        <v>157</v>
      </c>
      <c r="E56" s="154"/>
      <c r="F56" s="111" t="s">
        <v>115</v>
      </c>
      <c r="G56" s="112"/>
      <c r="H56" s="115" t="s">
        <v>172</v>
      </c>
      <c r="I56" s="116"/>
      <c r="J56" s="110" t="s">
        <v>184</v>
      </c>
      <c r="K56" s="110"/>
      <c r="L56" s="110" t="s">
        <v>116</v>
      </c>
      <c r="M56" s="110"/>
    </row>
    <row r="57" spans="2:13" x14ac:dyDescent="0.35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5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  <col min="253" max="253" width="9.1796875" customWidth="1"/>
    <col min="254" max="254" width="8.81640625" customWidth="1"/>
    <col min="255" max="269" width="9.1796875" hidden="1" customWidth="1"/>
  </cols>
  <sheetData>
    <row r="1" spans="1:299" ht="15.5" x14ac:dyDescent="0.3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5" x14ac:dyDescent="0.3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0" t="s">
        <v>1375</v>
      </c>
      <c r="IT2" s="100"/>
      <c r="KK2" s="100" t="s">
        <v>1388</v>
      </c>
      <c r="KL2" s="100"/>
    </row>
    <row r="3" spans="1:299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8" t="s">
        <v>1393</v>
      </c>
      <c r="ID3" s="168"/>
      <c r="IE3" s="168"/>
      <c r="IF3" s="168"/>
      <c r="IG3" s="168"/>
      <c r="IH3" s="168"/>
      <c r="II3" s="168"/>
      <c r="IJ3" s="168"/>
      <c r="IK3" s="168"/>
      <c r="IL3" s="168"/>
      <c r="IM3" s="168"/>
      <c r="IN3" s="168"/>
      <c r="IO3" s="168"/>
      <c r="IP3" s="168"/>
      <c r="IQ3" s="168"/>
      <c r="IR3" s="168"/>
      <c r="IS3" s="168"/>
      <c r="IT3" s="168"/>
    </row>
    <row r="4" spans="1:299" ht="15.65" customHeight="1" x14ac:dyDescent="0.35">
      <c r="A4" s="155" t="s">
        <v>0</v>
      </c>
      <c r="B4" s="155" t="s">
        <v>1</v>
      </c>
      <c r="C4" s="169" t="s">
        <v>1389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68"/>
      <c r="Y4" s="68"/>
      <c r="Z4" s="68"/>
      <c r="AA4" s="68"/>
      <c r="AB4" s="68"/>
      <c r="AC4" s="68"/>
      <c r="AD4" s="68"/>
      <c r="AE4" s="68"/>
      <c r="AF4" s="69"/>
      <c r="AG4" s="117" t="s">
        <v>2</v>
      </c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 t="s">
        <v>1390</v>
      </c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21" t="s">
        <v>114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84" t="s">
        <v>1394</v>
      </c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 x14ac:dyDescent="0.35">
      <c r="A5" s="156"/>
      <c r="B5" s="156"/>
      <c r="C5" s="107" t="s">
        <v>1381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 t="s">
        <v>1382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 t="s">
        <v>3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99" t="s">
        <v>713</v>
      </c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 t="s">
        <v>329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107" t="s">
        <v>330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 t="s">
        <v>157</v>
      </c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 t="s">
        <v>115</v>
      </c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5" t="s">
        <v>172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 t="s">
        <v>184</v>
      </c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 t="s">
        <v>116</v>
      </c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99" t="s">
        <v>1387</v>
      </c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9"/>
      <c r="IY5" s="99"/>
      <c r="IZ5" s="99"/>
      <c r="JA5" s="99"/>
      <c r="JB5" s="99"/>
      <c r="JC5" s="99"/>
    </row>
    <row r="6" spans="1:299" ht="4.1500000000000004" hidden="1" customHeight="1" x14ac:dyDescent="0.35">
      <c r="A6" s="156"/>
      <c r="B6" s="15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5"/>
      <c r="HF6" s="105"/>
      <c r="HG6" s="105"/>
      <c r="HH6" s="105"/>
      <c r="HI6" s="105"/>
      <c r="HJ6" s="105"/>
      <c r="HK6" s="105"/>
      <c r="HL6" s="105"/>
      <c r="HM6" s="105"/>
      <c r="HN6" s="105"/>
      <c r="HO6" s="105"/>
      <c r="HP6" s="105"/>
      <c r="HQ6" s="105"/>
      <c r="HR6" s="105"/>
      <c r="HS6" s="105"/>
      <c r="HT6" s="105"/>
      <c r="HU6" s="105"/>
      <c r="HV6" s="105"/>
      <c r="HW6" s="105"/>
      <c r="HX6" s="105"/>
      <c r="HY6" s="105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  <c r="IV6" s="99"/>
      <c r="IW6" s="99"/>
      <c r="IX6" s="99"/>
      <c r="IY6" s="99"/>
      <c r="IZ6" s="99"/>
      <c r="JA6" s="99"/>
      <c r="JB6" s="99"/>
      <c r="JC6" s="99"/>
    </row>
    <row r="7" spans="1:299" ht="16.149999999999999" hidden="1" customHeight="1" x14ac:dyDescent="0.35">
      <c r="A7" s="156"/>
      <c r="B7" s="156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  <c r="IR7" s="99"/>
      <c r="IS7" s="99"/>
      <c r="IT7" s="99"/>
      <c r="IU7" s="99"/>
      <c r="IV7" s="99"/>
      <c r="IW7" s="99"/>
      <c r="IX7" s="99"/>
      <c r="IY7" s="99"/>
      <c r="IZ7" s="99"/>
      <c r="JA7" s="99"/>
      <c r="JB7" s="99"/>
      <c r="JC7" s="99"/>
    </row>
    <row r="8" spans="1:299" ht="17.5" hidden="1" customHeight="1" x14ac:dyDescent="0.35">
      <c r="A8" s="156"/>
      <c r="B8" s="156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  <c r="IV8" s="99"/>
      <c r="IW8" s="99"/>
      <c r="IX8" s="99"/>
      <c r="IY8" s="99"/>
      <c r="IZ8" s="99"/>
      <c r="JA8" s="99"/>
      <c r="JB8" s="99"/>
      <c r="JC8" s="99"/>
    </row>
    <row r="9" spans="1:299" ht="18" hidden="1" customHeight="1" x14ac:dyDescent="0.35">
      <c r="A9" s="156"/>
      <c r="B9" s="156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  <c r="IT9" s="99"/>
      <c r="IU9" s="99"/>
      <c r="IV9" s="99"/>
      <c r="IW9" s="99"/>
      <c r="IX9" s="99"/>
      <c r="IY9" s="99"/>
      <c r="IZ9" s="99"/>
      <c r="JA9" s="99"/>
      <c r="JB9" s="99"/>
      <c r="JC9" s="99"/>
    </row>
    <row r="10" spans="1:299" ht="30" hidden="1" customHeight="1" x14ac:dyDescent="0.35">
      <c r="A10" s="156"/>
      <c r="B10" s="156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  <c r="IV10" s="99"/>
      <c r="IW10" s="99"/>
      <c r="IX10" s="99"/>
      <c r="IY10" s="99"/>
      <c r="IZ10" s="99"/>
      <c r="JA10" s="99"/>
      <c r="JB10" s="99"/>
      <c r="JC10" s="99"/>
    </row>
    <row r="11" spans="1:299" ht="15.5" x14ac:dyDescent="0.35">
      <c r="A11" s="156"/>
      <c r="B11" s="156"/>
      <c r="C11" s="94" t="s">
        <v>629</v>
      </c>
      <c r="D11" s="94" t="s">
        <v>5</v>
      </c>
      <c r="E11" s="94" t="s">
        <v>6</v>
      </c>
      <c r="F11" s="94" t="s">
        <v>630</v>
      </c>
      <c r="G11" s="94" t="s">
        <v>7</v>
      </c>
      <c r="H11" s="94" t="s">
        <v>8</v>
      </c>
      <c r="I11" s="94" t="s">
        <v>631</v>
      </c>
      <c r="J11" s="94" t="s">
        <v>9</v>
      </c>
      <c r="K11" s="94" t="s">
        <v>10</v>
      </c>
      <c r="L11" s="94" t="s">
        <v>703</v>
      </c>
      <c r="M11" s="94" t="s">
        <v>9</v>
      </c>
      <c r="N11" s="94" t="s">
        <v>10</v>
      </c>
      <c r="O11" s="94" t="s">
        <v>632</v>
      </c>
      <c r="P11" s="94" t="s">
        <v>11</v>
      </c>
      <c r="Q11" s="94" t="s">
        <v>4</v>
      </c>
      <c r="R11" s="94" t="s">
        <v>633</v>
      </c>
      <c r="S11" s="94" t="s">
        <v>6</v>
      </c>
      <c r="T11" s="94" t="s">
        <v>12</v>
      </c>
      <c r="U11" s="94" t="s">
        <v>634</v>
      </c>
      <c r="V11" s="94" t="s">
        <v>6</v>
      </c>
      <c r="W11" s="94" t="s">
        <v>12</v>
      </c>
      <c r="X11" s="94" t="s">
        <v>635</v>
      </c>
      <c r="Y11" s="94"/>
      <c r="Z11" s="94"/>
      <c r="AA11" s="94" t="s">
        <v>636</v>
      </c>
      <c r="AB11" s="94"/>
      <c r="AC11" s="94"/>
      <c r="AD11" s="94" t="s">
        <v>637</v>
      </c>
      <c r="AE11" s="94"/>
      <c r="AF11" s="94"/>
      <c r="AG11" s="94" t="s">
        <v>704</v>
      </c>
      <c r="AH11" s="94"/>
      <c r="AI11" s="94"/>
      <c r="AJ11" s="94" t="s">
        <v>638</v>
      </c>
      <c r="AK11" s="94"/>
      <c r="AL11" s="94"/>
      <c r="AM11" s="94" t="s">
        <v>639</v>
      </c>
      <c r="AN11" s="94"/>
      <c r="AO11" s="94"/>
      <c r="AP11" s="106" t="s">
        <v>640</v>
      </c>
      <c r="AQ11" s="106"/>
      <c r="AR11" s="106"/>
      <c r="AS11" s="94" t="s">
        <v>641</v>
      </c>
      <c r="AT11" s="94"/>
      <c r="AU11" s="94"/>
      <c r="AV11" s="94" t="s">
        <v>642</v>
      </c>
      <c r="AW11" s="94"/>
      <c r="AX11" s="94"/>
      <c r="AY11" s="94" t="s">
        <v>643</v>
      </c>
      <c r="AZ11" s="94"/>
      <c r="BA11" s="94"/>
      <c r="BB11" s="94" t="s">
        <v>644</v>
      </c>
      <c r="BC11" s="94"/>
      <c r="BD11" s="94"/>
      <c r="BE11" s="94" t="s">
        <v>645</v>
      </c>
      <c r="BF11" s="94"/>
      <c r="BG11" s="94"/>
      <c r="BH11" s="106" t="s">
        <v>646</v>
      </c>
      <c r="BI11" s="106"/>
      <c r="BJ11" s="106"/>
      <c r="BK11" s="106" t="s">
        <v>705</v>
      </c>
      <c r="BL11" s="106"/>
      <c r="BM11" s="106"/>
      <c r="BN11" s="94" t="s">
        <v>647</v>
      </c>
      <c r="BO11" s="94"/>
      <c r="BP11" s="94"/>
      <c r="BQ11" s="94" t="s">
        <v>648</v>
      </c>
      <c r="BR11" s="94"/>
      <c r="BS11" s="94"/>
      <c r="BT11" s="106" t="s">
        <v>649</v>
      </c>
      <c r="BU11" s="106"/>
      <c r="BV11" s="106"/>
      <c r="BW11" s="94" t="s">
        <v>650</v>
      </c>
      <c r="BX11" s="94"/>
      <c r="BY11" s="94"/>
      <c r="BZ11" s="94" t="s">
        <v>651</v>
      </c>
      <c r="CA11" s="94"/>
      <c r="CB11" s="94"/>
      <c r="CC11" s="94" t="s">
        <v>652</v>
      </c>
      <c r="CD11" s="94"/>
      <c r="CE11" s="94"/>
      <c r="CF11" s="94" t="s">
        <v>653</v>
      </c>
      <c r="CG11" s="94"/>
      <c r="CH11" s="94"/>
      <c r="CI11" s="94" t="s">
        <v>654</v>
      </c>
      <c r="CJ11" s="94"/>
      <c r="CK11" s="94"/>
      <c r="CL11" s="94" t="s">
        <v>655</v>
      </c>
      <c r="CM11" s="94"/>
      <c r="CN11" s="94"/>
      <c r="CO11" s="94" t="s">
        <v>706</v>
      </c>
      <c r="CP11" s="94"/>
      <c r="CQ11" s="94"/>
      <c r="CR11" s="94" t="s">
        <v>656</v>
      </c>
      <c r="CS11" s="94"/>
      <c r="CT11" s="94"/>
      <c r="CU11" s="94" t="s">
        <v>657</v>
      </c>
      <c r="CV11" s="94"/>
      <c r="CW11" s="94"/>
      <c r="CX11" s="94" t="s">
        <v>658</v>
      </c>
      <c r="CY11" s="94"/>
      <c r="CZ11" s="94"/>
      <c r="DA11" s="94" t="s">
        <v>659</v>
      </c>
      <c r="DB11" s="94"/>
      <c r="DC11" s="94"/>
      <c r="DD11" s="106" t="s">
        <v>660</v>
      </c>
      <c r="DE11" s="106"/>
      <c r="DF11" s="106"/>
      <c r="DG11" s="106" t="s">
        <v>661</v>
      </c>
      <c r="DH11" s="106"/>
      <c r="DI11" s="106"/>
      <c r="DJ11" s="106" t="s">
        <v>662</v>
      </c>
      <c r="DK11" s="106"/>
      <c r="DL11" s="106"/>
      <c r="DM11" s="106" t="s">
        <v>707</v>
      </c>
      <c r="DN11" s="106"/>
      <c r="DO11" s="106"/>
      <c r="DP11" s="106" t="s">
        <v>663</v>
      </c>
      <c r="DQ11" s="106"/>
      <c r="DR11" s="106"/>
      <c r="DS11" s="106" t="s">
        <v>664</v>
      </c>
      <c r="DT11" s="106"/>
      <c r="DU11" s="106"/>
      <c r="DV11" s="106" t="s">
        <v>665</v>
      </c>
      <c r="DW11" s="106"/>
      <c r="DX11" s="106"/>
      <c r="DY11" s="106" t="s">
        <v>666</v>
      </c>
      <c r="DZ11" s="106"/>
      <c r="EA11" s="106"/>
      <c r="EB11" s="106" t="s">
        <v>667</v>
      </c>
      <c r="EC11" s="106"/>
      <c r="ED11" s="106"/>
      <c r="EE11" s="106" t="s">
        <v>668</v>
      </c>
      <c r="EF11" s="106"/>
      <c r="EG11" s="106"/>
      <c r="EH11" s="106" t="s">
        <v>708</v>
      </c>
      <c r="EI11" s="106"/>
      <c r="EJ11" s="106"/>
      <c r="EK11" s="106" t="s">
        <v>669</v>
      </c>
      <c r="EL11" s="106"/>
      <c r="EM11" s="106"/>
      <c r="EN11" s="106" t="s">
        <v>670</v>
      </c>
      <c r="EO11" s="106"/>
      <c r="EP11" s="106"/>
      <c r="EQ11" s="106" t="s">
        <v>671</v>
      </c>
      <c r="ER11" s="106"/>
      <c r="ES11" s="106"/>
      <c r="ET11" s="106" t="s">
        <v>672</v>
      </c>
      <c r="EU11" s="106"/>
      <c r="EV11" s="106"/>
      <c r="EW11" s="106" t="s">
        <v>673</v>
      </c>
      <c r="EX11" s="106"/>
      <c r="EY11" s="106"/>
      <c r="EZ11" s="106" t="s">
        <v>674</v>
      </c>
      <c r="FA11" s="106"/>
      <c r="FB11" s="106"/>
      <c r="FC11" s="106" t="s">
        <v>675</v>
      </c>
      <c r="FD11" s="106"/>
      <c r="FE11" s="106"/>
      <c r="FF11" s="106" t="s">
        <v>676</v>
      </c>
      <c r="FG11" s="106"/>
      <c r="FH11" s="106"/>
      <c r="FI11" s="106" t="s">
        <v>677</v>
      </c>
      <c r="FJ11" s="106"/>
      <c r="FK11" s="106"/>
      <c r="FL11" s="106" t="s">
        <v>709</v>
      </c>
      <c r="FM11" s="106"/>
      <c r="FN11" s="106"/>
      <c r="FO11" s="106" t="s">
        <v>678</v>
      </c>
      <c r="FP11" s="106"/>
      <c r="FQ11" s="106"/>
      <c r="FR11" s="106" t="s">
        <v>679</v>
      </c>
      <c r="FS11" s="106"/>
      <c r="FT11" s="106"/>
      <c r="FU11" s="106" t="s">
        <v>680</v>
      </c>
      <c r="FV11" s="106"/>
      <c r="FW11" s="106"/>
      <c r="FX11" s="106" t="s">
        <v>681</v>
      </c>
      <c r="FY11" s="106"/>
      <c r="FZ11" s="106"/>
      <c r="GA11" s="106" t="s">
        <v>682</v>
      </c>
      <c r="GB11" s="106"/>
      <c r="GC11" s="106"/>
      <c r="GD11" s="106" t="s">
        <v>683</v>
      </c>
      <c r="GE11" s="106"/>
      <c r="GF11" s="106"/>
      <c r="GG11" s="106" t="s">
        <v>684</v>
      </c>
      <c r="GH11" s="106"/>
      <c r="GI11" s="106"/>
      <c r="GJ11" s="106" t="s">
        <v>685</v>
      </c>
      <c r="GK11" s="106"/>
      <c r="GL11" s="106"/>
      <c r="GM11" s="106" t="s">
        <v>686</v>
      </c>
      <c r="GN11" s="106"/>
      <c r="GO11" s="106"/>
      <c r="GP11" s="106" t="s">
        <v>710</v>
      </c>
      <c r="GQ11" s="106"/>
      <c r="GR11" s="106"/>
      <c r="GS11" s="106" t="s">
        <v>687</v>
      </c>
      <c r="GT11" s="106"/>
      <c r="GU11" s="106"/>
      <c r="GV11" s="106" t="s">
        <v>688</v>
      </c>
      <c r="GW11" s="106"/>
      <c r="GX11" s="106"/>
      <c r="GY11" s="106" t="s">
        <v>689</v>
      </c>
      <c r="GZ11" s="106"/>
      <c r="HA11" s="106"/>
      <c r="HB11" s="106" t="s">
        <v>690</v>
      </c>
      <c r="HC11" s="106"/>
      <c r="HD11" s="106"/>
      <c r="HE11" s="106" t="s">
        <v>691</v>
      </c>
      <c r="HF11" s="106"/>
      <c r="HG11" s="106"/>
      <c r="HH11" s="106" t="s">
        <v>692</v>
      </c>
      <c r="HI11" s="106"/>
      <c r="HJ11" s="106"/>
      <c r="HK11" s="106" t="s">
        <v>693</v>
      </c>
      <c r="HL11" s="106"/>
      <c r="HM11" s="106"/>
      <c r="HN11" s="106" t="s">
        <v>694</v>
      </c>
      <c r="HO11" s="106"/>
      <c r="HP11" s="106"/>
      <c r="HQ11" s="106" t="s">
        <v>695</v>
      </c>
      <c r="HR11" s="106"/>
      <c r="HS11" s="106"/>
      <c r="HT11" s="106" t="s">
        <v>711</v>
      </c>
      <c r="HU11" s="106"/>
      <c r="HV11" s="106"/>
      <c r="HW11" s="106" t="s">
        <v>696</v>
      </c>
      <c r="HX11" s="106"/>
      <c r="HY11" s="106"/>
      <c r="HZ11" s="106" t="s">
        <v>697</v>
      </c>
      <c r="IA11" s="106"/>
      <c r="IB11" s="106"/>
      <c r="IC11" s="106" t="s">
        <v>698</v>
      </c>
      <c r="ID11" s="106"/>
      <c r="IE11" s="106"/>
      <c r="IF11" s="106" t="s">
        <v>699</v>
      </c>
      <c r="IG11" s="106"/>
      <c r="IH11" s="106"/>
      <c r="II11" s="106" t="s">
        <v>712</v>
      </c>
      <c r="IJ11" s="106"/>
      <c r="IK11" s="106"/>
      <c r="IL11" s="106" t="s">
        <v>700</v>
      </c>
      <c r="IM11" s="106"/>
      <c r="IN11" s="106"/>
      <c r="IO11" s="106" t="s">
        <v>701</v>
      </c>
      <c r="IP11" s="106"/>
      <c r="IQ11" s="106"/>
      <c r="IR11" s="106" t="s">
        <v>702</v>
      </c>
      <c r="IS11" s="106"/>
      <c r="IT11" s="106"/>
    </row>
    <row r="12" spans="1:299" ht="93" customHeight="1" x14ac:dyDescent="0.35">
      <c r="A12" s="156"/>
      <c r="B12" s="156"/>
      <c r="C12" s="93" t="s">
        <v>1335</v>
      </c>
      <c r="D12" s="93"/>
      <c r="E12" s="93"/>
      <c r="F12" s="93" t="s">
        <v>1336</v>
      </c>
      <c r="G12" s="93"/>
      <c r="H12" s="93"/>
      <c r="I12" s="93" t="s">
        <v>1337</v>
      </c>
      <c r="J12" s="93"/>
      <c r="K12" s="93"/>
      <c r="L12" s="93" t="s">
        <v>1338</v>
      </c>
      <c r="M12" s="93"/>
      <c r="N12" s="93"/>
      <c r="O12" s="93" t="s">
        <v>1339</v>
      </c>
      <c r="P12" s="93"/>
      <c r="Q12" s="93"/>
      <c r="R12" s="93" t="s">
        <v>1340</v>
      </c>
      <c r="S12" s="93"/>
      <c r="T12" s="93"/>
      <c r="U12" s="93" t="s">
        <v>1341</v>
      </c>
      <c r="V12" s="93"/>
      <c r="W12" s="93"/>
      <c r="X12" s="93" t="s">
        <v>1342</v>
      </c>
      <c r="Y12" s="93"/>
      <c r="Z12" s="93"/>
      <c r="AA12" s="93" t="s">
        <v>1343</v>
      </c>
      <c r="AB12" s="93"/>
      <c r="AC12" s="93"/>
      <c r="AD12" s="93" t="s">
        <v>1344</v>
      </c>
      <c r="AE12" s="93"/>
      <c r="AF12" s="93"/>
      <c r="AG12" s="93" t="s">
        <v>1345</v>
      </c>
      <c r="AH12" s="93"/>
      <c r="AI12" s="93"/>
      <c r="AJ12" s="93" t="s">
        <v>1346</v>
      </c>
      <c r="AK12" s="93"/>
      <c r="AL12" s="93"/>
      <c r="AM12" s="93" t="s">
        <v>1347</v>
      </c>
      <c r="AN12" s="93"/>
      <c r="AO12" s="93"/>
      <c r="AP12" s="93" t="s">
        <v>1348</v>
      </c>
      <c r="AQ12" s="93"/>
      <c r="AR12" s="93"/>
      <c r="AS12" s="93" t="s">
        <v>1349</v>
      </c>
      <c r="AT12" s="93"/>
      <c r="AU12" s="93"/>
      <c r="AV12" s="93" t="s">
        <v>1350</v>
      </c>
      <c r="AW12" s="93"/>
      <c r="AX12" s="93"/>
      <c r="AY12" s="93" t="s">
        <v>1351</v>
      </c>
      <c r="AZ12" s="93"/>
      <c r="BA12" s="93"/>
      <c r="BB12" s="93" t="s">
        <v>1352</v>
      </c>
      <c r="BC12" s="93"/>
      <c r="BD12" s="93"/>
      <c r="BE12" s="93" t="s">
        <v>1353</v>
      </c>
      <c r="BF12" s="93"/>
      <c r="BG12" s="93"/>
      <c r="BH12" s="93" t="s">
        <v>1354</v>
      </c>
      <c r="BI12" s="93"/>
      <c r="BJ12" s="93"/>
      <c r="BK12" s="93" t="s">
        <v>1355</v>
      </c>
      <c r="BL12" s="93"/>
      <c r="BM12" s="93"/>
      <c r="BN12" s="93" t="s">
        <v>1356</v>
      </c>
      <c r="BO12" s="93"/>
      <c r="BP12" s="93"/>
      <c r="BQ12" s="93" t="s">
        <v>1357</v>
      </c>
      <c r="BR12" s="93"/>
      <c r="BS12" s="93"/>
      <c r="BT12" s="93" t="s">
        <v>1358</v>
      </c>
      <c r="BU12" s="93"/>
      <c r="BV12" s="93"/>
      <c r="BW12" s="93" t="s">
        <v>1359</v>
      </c>
      <c r="BX12" s="93"/>
      <c r="BY12" s="93"/>
      <c r="BZ12" s="93" t="s">
        <v>1196</v>
      </c>
      <c r="CA12" s="93"/>
      <c r="CB12" s="93"/>
      <c r="CC12" s="93" t="s">
        <v>1360</v>
      </c>
      <c r="CD12" s="93"/>
      <c r="CE12" s="93"/>
      <c r="CF12" s="93" t="s">
        <v>1361</v>
      </c>
      <c r="CG12" s="93"/>
      <c r="CH12" s="93"/>
      <c r="CI12" s="93" t="s">
        <v>1362</v>
      </c>
      <c r="CJ12" s="93"/>
      <c r="CK12" s="93"/>
      <c r="CL12" s="93" t="s">
        <v>1363</v>
      </c>
      <c r="CM12" s="93"/>
      <c r="CN12" s="93"/>
      <c r="CO12" s="93" t="s">
        <v>1364</v>
      </c>
      <c r="CP12" s="93"/>
      <c r="CQ12" s="93"/>
      <c r="CR12" s="93" t="s">
        <v>1365</v>
      </c>
      <c r="CS12" s="93"/>
      <c r="CT12" s="93"/>
      <c r="CU12" s="93" t="s">
        <v>1366</v>
      </c>
      <c r="CV12" s="93"/>
      <c r="CW12" s="93"/>
      <c r="CX12" s="93" t="s">
        <v>1367</v>
      </c>
      <c r="CY12" s="93"/>
      <c r="CZ12" s="93"/>
      <c r="DA12" s="93" t="s">
        <v>1368</v>
      </c>
      <c r="DB12" s="93"/>
      <c r="DC12" s="93"/>
      <c r="DD12" s="93" t="s">
        <v>1369</v>
      </c>
      <c r="DE12" s="93"/>
      <c r="DF12" s="93"/>
      <c r="DG12" s="93" t="s">
        <v>1370</v>
      </c>
      <c r="DH12" s="93"/>
      <c r="DI12" s="93"/>
      <c r="DJ12" s="124" t="s">
        <v>1371</v>
      </c>
      <c r="DK12" s="124"/>
      <c r="DL12" s="124"/>
      <c r="DM12" s="124" t="s">
        <v>1372</v>
      </c>
      <c r="DN12" s="124"/>
      <c r="DO12" s="124"/>
      <c r="DP12" s="124" t="s">
        <v>1373</v>
      </c>
      <c r="DQ12" s="124"/>
      <c r="DR12" s="124"/>
      <c r="DS12" s="124" t="s">
        <v>1374</v>
      </c>
      <c r="DT12" s="124"/>
      <c r="DU12" s="124"/>
      <c r="DV12" s="124" t="s">
        <v>743</v>
      </c>
      <c r="DW12" s="124"/>
      <c r="DX12" s="124"/>
      <c r="DY12" s="93" t="s">
        <v>759</v>
      </c>
      <c r="DZ12" s="93"/>
      <c r="EA12" s="93"/>
      <c r="EB12" s="93" t="s">
        <v>760</v>
      </c>
      <c r="EC12" s="93"/>
      <c r="ED12" s="93"/>
      <c r="EE12" s="93" t="s">
        <v>1228</v>
      </c>
      <c r="EF12" s="93"/>
      <c r="EG12" s="93"/>
      <c r="EH12" s="93" t="s">
        <v>761</v>
      </c>
      <c r="EI12" s="93"/>
      <c r="EJ12" s="93"/>
      <c r="EK12" s="93" t="s">
        <v>1331</v>
      </c>
      <c r="EL12" s="93"/>
      <c r="EM12" s="93"/>
      <c r="EN12" s="93" t="s">
        <v>764</v>
      </c>
      <c r="EO12" s="93"/>
      <c r="EP12" s="93"/>
      <c r="EQ12" s="93" t="s">
        <v>1237</v>
      </c>
      <c r="ER12" s="93"/>
      <c r="ES12" s="93"/>
      <c r="ET12" s="93" t="s">
        <v>769</v>
      </c>
      <c r="EU12" s="93"/>
      <c r="EV12" s="93"/>
      <c r="EW12" s="93" t="s">
        <v>1240</v>
      </c>
      <c r="EX12" s="93"/>
      <c r="EY12" s="93"/>
      <c r="EZ12" s="93" t="s">
        <v>1242</v>
      </c>
      <c r="FA12" s="93"/>
      <c r="FB12" s="93"/>
      <c r="FC12" s="93" t="s">
        <v>1244</v>
      </c>
      <c r="FD12" s="93"/>
      <c r="FE12" s="93"/>
      <c r="FF12" s="93" t="s">
        <v>1332</v>
      </c>
      <c r="FG12" s="93"/>
      <c r="FH12" s="93"/>
      <c r="FI12" s="93" t="s">
        <v>1247</v>
      </c>
      <c r="FJ12" s="93"/>
      <c r="FK12" s="93"/>
      <c r="FL12" s="93" t="s">
        <v>773</v>
      </c>
      <c r="FM12" s="93"/>
      <c r="FN12" s="93"/>
      <c r="FO12" s="93" t="s">
        <v>1251</v>
      </c>
      <c r="FP12" s="93"/>
      <c r="FQ12" s="93"/>
      <c r="FR12" s="93" t="s">
        <v>1254</v>
      </c>
      <c r="FS12" s="93"/>
      <c r="FT12" s="93"/>
      <c r="FU12" s="93" t="s">
        <v>1258</v>
      </c>
      <c r="FV12" s="93"/>
      <c r="FW12" s="93"/>
      <c r="FX12" s="93" t="s">
        <v>1260</v>
      </c>
      <c r="FY12" s="93"/>
      <c r="FZ12" s="93"/>
      <c r="GA12" s="124" t="s">
        <v>1263</v>
      </c>
      <c r="GB12" s="124"/>
      <c r="GC12" s="124"/>
      <c r="GD12" s="93" t="s">
        <v>778</v>
      </c>
      <c r="GE12" s="93"/>
      <c r="GF12" s="93"/>
      <c r="GG12" s="124" t="s">
        <v>1270</v>
      </c>
      <c r="GH12" s="124"/>
      <c r="GI12" s="124"/>
      <c r="GJ12" s="124" t="s">
        <v>1271</v>
      </c>
      <c r="GK12" s="124"/>
      <c r="GL12" s="124"/>
      <c r="GM12" s="124" t="s">
        <v>1273</v>
      </c>
      <c r="GN12" s="124"/>
      <c r="GO12" s="124"/>
      <c r="GP12" s="124" t="s">
        <v>1274</v>
      </c>
      <c r="GQ12" s="124"/>
      <c r="GR12" s="124"/>
      <c r="GS12" s="124" t="s">
        <v>785</v>
      </c>
      <c r="GT12" s="124"/>
      <c r="GU12" s="124"/>
      <c r="GV12" s="124" t="s">
        <v>787</v>
      </c>
      <c r="GW12" s="124"/>
      <c r="GX12" s="124"/>
      <c r="GY12" s="124" t="s">
        <v>788</v>
      </c>
      <c r="GZ12" s="124"/>
      <c r="HA12" s="124"/>
      <c r="HB12" s="93" t="s">
        <v>1281</v>
      </c>
      <c r="HC12" s="93"/>
      <c r="HD12" s="93"/>
      <c r="HE12" s="93" t="s">
        <v>1283</v>
      </c>
      <c r="HF12" s="93"/>
      <c r="HG12" s="93"/>
      <c r="HH12" s="93" t="s">
        <v>794</v>
      </c>
      <c r="HI12" s="93"/>
      <c r="HJ12" s="93"/>
      <c r="HK12" s="93" t="s">
        <v>1284</v>
      </c>
      <c r="HL12" s="93"/>
      <c r="HM12" s="93"/>
      <c r="HN12" s="93" t="s">
        <v>1287</v>
      </c>
      <c r="HO12" s="93"/>
      <c r="HP12" s="93"/>
      <c r="HQ12" s="93" t="s">
        <v>797</v>
      </c>
      <c r="HR12" s="93"/>
      <c r="HS12" s="93"/>
      <c r="HT12" s="93" t="s">
        <v>795</v>
      </c>
      <c r="HU12" s="93"/>
      <c r="HV12" s="93"/>
      <c r="HW12" s="93" t="s">
        <v>616</v>
      </c>
      <c r="HX12" s="93"/>
      <c r="HY12" s="93"/>
      <c r="HZ12" s="93" t="s">
        <v>1296</v>
      </c>
      <c r="IA12" s="93"/>
      <c r="IB12" s="93"/>
      <c r="IC12" s="93" t="s">
        <v>1300</v>
      </c>
      <c r="ID12" s="93"/>
      <c r="IE12" s="93"/>
      <c r="IF12" s="93" t="s">
        <v>800</v>
      </c>
      <c r="IG12" s="93"/>
      <c r="IH12" s="93"/>
      <c r="II12" s="93" t="s">
        <v>1305</v>
      </c>
      <c r="IJ12" s="93"/>
      <c r="IK12" s="93"/>
      <c r="IL12" s="93" t="s">
        <v>1306</v>
      </c>
      <c r="IM12" s="93"/>
      <c r="IN12" s="93"/>
      <c r="IO12" s="93" t="s">
        <v>1310</v>
      </c>
      <c r="IP12" s="93"/>
      <c r="IQ12" s="93"/>
      <c r="IR12" s="93" t="s">
        <v>1314</v>
      </c>
      <c r="IS12" s="93"/>
      <c r="IT12" s="93"/>
      <c r="KM12" s="73"/>
    </row>
    <row r="13" spans="1:299" ht="82.5" customHeight="1" x14ac:dyDescent="0.35">
      <c r="A13" s="157"/>
      <c r="B13" s="157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91" t="s">
        <v>276</v>
      </c>
      <c r="B39" s="9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7">
        <f>(F14+F15+F16+F17+F18+F19+F20+F21+F22+F23+F24+F25+F26+F27+F29+F28+F30+F31+F32+F33+F34+F35+F36+F37+F38)</f>
        <v>0</v>
      </c>
      <c r="G39" s="3">
        <f t="shared" si="0"/>
        <v>0</v>
      </c>
      <c r="H39" s="77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5" customHeight="1" x14ac:dyDescent="0.35">
      <c r="A40" s="95" t="s">
        <v>839</v>
      </c>
      <c r="B40" s="96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71" t="s">
        <v>56</v>
      </c>
      <c r="E47" s="172"/>
      <c r="F47" s="101" t="s">
        <v>3</v>
      </c>
      <c r="G47" s="102"/>
      <c r="H47" s="103" t="s">
        <v>713</v>
      </c>
      <c r="I47" s="104"/>
      <c r="J47" s="103" t="s">
        <v>329</v>
      </c>
      <c r="K47" s="104"/>
      <c r="L47" s="31"/>
      <c r="M47" s="31"/>
    </row>
    <row r="48" spans="1:293" x14ac:dyDescent="0.3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73" t="s">
        <v>157</v>
      </c>
      <c r="E56" s="173"/>
      <c r="F56" s="89" t="s">
        <v>115</v>
      </c>
      <c r="G56" s="90"/>
      <c r="H56" s="103" t="s">
        <v>172</v>
      </c>
      <c r="I56" s="104"/>
      <c r="J56" s="123" t="s">
        <v>184</v>
      </c>
      <c r="K56" s="123"/>
      <c r="L56" s="123" t="s">
        <v>116</v>
      </c>
      <c r="M56" s="123"/>
    </row>
    <row r="57" spans="2:13" x14ac:dyDescent="0.3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RowHeight="14.5" x14ac:dyDescent="0.35"/>
  <cols>
    <col min="2" max="2" width="29.1796875" customWidth="1"/>
  </cols>
  <sheetData>
    <row r="1" spans="1:263" ht="15.5" x14ac:dyDescent="0.35">
      <c r="A1" s="6" t="s">
        <v>152</v>
      </c>
      <c r="B1" s="174" t="s">
        <v>1377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5" x14ac:dyDescent="0.3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0" t="s">
        <v>1375</v>
      </c>
      <c r="IT2" s="100"/>
    </row>
    <row r="3" spans="1:26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5">
      <c r="A4" s="155" t="s">
        <v>0</v>
      </c>
      <c r="B4" s="155" t="s">
        <v>1</v>
      </c>
      <c r="C4" s="98" t="s">
        <v>57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117" t="s">
        <v>2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9"/>
      <c r="DM4" s="108" t="s">
        <v>87</v>
      </c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83" t="s">
        <v>114</v>
      </c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5"/>
      <c r="II4" s="110" t="s">
        <v>137</v>
      </c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75"/>
      <c r="IV4" s="75"/>
      <c r="IW4" s="75"/>
      <c r="IX4" s="75"/>
      <c r="IY4" s="75"/>
      <c r="IZ4" s="75"/>
      <c r="JA4" s="75"/>
      <c r="JB4" s="75"/>
      <c r="JC4" s="75"/>
    </row>
    <row r="5" spans="1:263" ht="15.75" customHeight="1" x14ac:dyDescent="0.35">
      <c r="A5" s="156"/>
      <c r="B5" s="156"/>
      <c r="C5" s="130" t="s">
        <v>1381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30" t="s">
        <v>1384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4"/>
      <c r="BB5" s="130" t="s">
        <v>3</v>
      </c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4"/>
      <c r="BW5" s="99" t="s">
        <v>713</v>
      </c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106" t="s">
        <v>329</v>
      </c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30" t="s">
        <v>330</v>
      </c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4"/>
      <c r="EH5" s="94" t="s">
        <v>157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 t="s">
        <v>115</v>
      </c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105" t="s">
        <v>172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 t="s">
        <v>184</v>
      </c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75" t="s">
        <v>116</v>
      </c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6"/>
      <c r="HZ5" s="176"/>
      <c r="IA5" s="176"/>
      <c r="IB5" s="176"/>
      <c r="IC5" s="176"/>
      <c r="ID5" s="176"/>
      <c r="IE5" s="176"/>
      <c r="IF5" s="176"/>
      <c r="IG5" s="176"/>
      <c r="IH5" s="177"/>
      <c r="II5" s="99" t="s">
        <v>1387</v>
      </c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78"/>
      <c r="IV5" s="78"/>
      <c r="IW5" s="78"/>
      <c r="IX5" s="78"/>
      <c r="IY5" s="78"/>
      <c r="IZ5" s="78"/>
      <c r="JA5" s="78"/>
      <c r="JB5" s="78"/>
      <c r="JC5" s="78"/>
    </row>
    <row r="6" spans="1:263" ht="15.5" x14ac:dyDescent="0.35">
      <c r="A6" s="156"/>
      <c r="B6" s="156"/>
      <c r="C6" s="94" t="s">
        <v>629</v>
      </c>
      <c r="D6" s="94" t="s">
        <v>5</v>
      </c>
      <c r="E6" s="94" t="s">
        <v>6</v>
      </c>
      <c r="F6" s="94" t="s">
        <v>630</v>
      </c>
      <c r="G6" s="94" t="s">
        <v>7</v>
      </c>
      <c r="H6" s="94" t="s">
        <v>8</v>
      </c>
      <c r="I6" s="94" t="s">
        <v>631</v>
      </c>
      <c r="J6" s="94" t="s">
        <v>9</v>
      </c>
      <c r="K6" s="94" t="s">
        <v>10</v>
      </c>
      <c r="L6" s="94" t="s">
        <v>703</v>
      </c>
      <c r="M6" s="94" t="s">
        <v>9</v>
      </c>
      <c r="N6" s="94" t="s">
        <v>10</v>
      </c>
      <c r="O6" s="94" t="s">
        <v>632</v>
      </c>
      <c r="P6" s="94" t="s">
        <v>11</v>
      </c>
      <c r="Q6" s="94" t="s">
        <v>4</v>
      </c>
      <c r="R6" s="94" t="s">
        <v>633</v>
      </c>
      <c r="S6" s="94" t="s">
        <v>6</v>
      </c>
      <c r="T6" s="94" t="s">
        <v>12</v>
      </c>
      <c r="U6" s="94" t="s">
        <v>634</v>
      </c>
      <c r="V6" s="94" t="s">
        <v>6</v>
      </c>
      <c r="W6" s="94" t="s">
        <v>12</v>
      </c>
      <c r="X6" s="94" t="s">
        <v>635</v>
      </c>
      <c r="Y6" s="94"/>
      <c r="Z6" s="94"/>
      <c r="AA6" s="94" t="s">
        <v>636</v>
      </c>
      <c r="AB6" s="94"/>
      <c r="AC6" s="94"/>
      <c r="AD6" s="94" t="s">
        <v>637</v>
      </c>
      <c r="AE6" s="94"/>
      <c r="AF6" s="94"/>
      <c r="AG6" s="94" t="s">
        <v>704</v>
      </c>
      <c r="AH6" s="94"/>
      <c r="AI6" s="94"/>
      <c r="AJ6" s="94" t="s">
        <v>638</v>
      </c>
      <c r="AK6" s="94"/>
      <c r="AL6" s="94"/>
      <c r="AM6" s="94" t="s">
        <v>639</v>
      </c>
      <c r="AN6" s="94"/>
      <c r="AO6" s="94"/>
      <c r="AP6" s="106" t="s">
        <v>640</v>
      </c>
      <c r="AQ6" s="106"/>
      <c r="AR6" s="106"/>
      <c r="AS6" s="94" t="s">
        <v>641</v>
      </c>
      <c r="AT6" s="94"/>
      <c r="AU6" s="94"/>
      <c r="AV6" s="94" t="s">
        <v>642</v>
      </c>
      <c r="AW6" s="94"/>
      <c r="AX6" s="94"/>
      <c r="AY6" s="94" t="s">
        <v>643</v>
      </c>
      <c r="AZ6" s="94"/>
      <c r="BA6" s="94"/>
      <c r="BB6" s="94" t="s">
        <v>644</v>
      </c>
      <c r="BC6" s="94"/>
      <c r="BD6" s="94"/>
      <c r="BE6" s="94" t="s">
        <v>645</v>
      </c>
      <c r="BF6" s="94"/>
      <c r="BG6" s="94"/>
      <c r="BH6" s="106" t="s">
        <v>646</v>
      </c>
      <c r="BI6" s="106"/>
      <c r="BJ6" s="106"/>
      <c r="BK6" s="106" t="s">
        <v>705</v>
      </c>
      <c r="BL6" s="106"/>
      <c r="BM6" s="106"/>
      <c r="BN6" s="94" t="s">
        <v>647</v>
      </c>
      <c r="BO6" s="94"/>
      <c r="BP6" s="94"/>
      <c r="BQ6" s="94" t="s">
        <v>648</v>
      </c>
      <c r="BR6" s="94"/>
      <c r="BS6" s="94"/>
      <c r="BT6" s="106" t="s">
        <v>649</v>
      </c>
      <c r="BU6" s="106"/>
      <c r="BV6" s="106"/>
      <c r="BW6" s="94" t="s">
        <v>650</v>
      </c>
      <c r="BX6" s="94"/>
      <c r="BY6" s="94"/>
      <c r="BZ6" s="94" t="s">
        <v>651</v>
      </c>
      <c r="CA6" s="94"/>
      <c r="CB6" s="94"/>
      <c r="CC6" s="94" t="s">
        <v>652</v>
      </c>
      <c r="CD6" s="94"/>
      <c r="CE6" s="94"/>
      <c r="CF6" s="94" t="s">
        <v>653</v>
      </c>
      <c r="CG6" s="94"/>
      <c r="CH6" s="94"/>
      <c r="CI6" s="94" t="s">
        <v>654</v>
      </c>
      <c r="CJ6" s="94"/>
      <c r="CK6" s="94"/>
      <c r="CL6" s="94" t="s">
        <v>655</v>
      </c>
      <c r="CM6" s="94"/>
      <c r="CN6" s="94"/>
      <c r="CO6" s="94" t="s">
        <v>706</v>
      </c>
      <c r="CP6" s="94"/>
      <c r="CQ6" s="94"/>
      <c r="CR6" s="94" t="s">
        <v>656</v>
      </c>
      <c r="CS6" s="94"/>
      <c r="CT6" s="94"/>
      <c r="CU6" s="94" t="s">
        <v>657</v>
      </c>
      <c r="CV6" s="94"/>
      <c r="CW6" s="94"/>
      <c r="CX6" s="94" t="s">
        <v>658</v>
      </c>
      <c r="CY6" s="94"/>
      <c r="CZ6" s="94"/>
      <c r="DA6" s="94" t="s">
        <v>659</v>
      </c>
      <c r="DB6" s="94"/>
      <c r="DC6" s="94"/>
      <c r="DD6" s="106" t="s">
        <v>660</v>
      </c>
      <c r="DE6" s="106"/>
      <c r="DF6" s="106"/>
      <c r="DG6" s="106" t="s">
        <v>661</v>
      </c>
      <c r="DH6" s="106"/>
      <c r="DI6" s="106"/>
      <c r="DJ6" s="106" t="s">
        <v>662</v>
      </c>
      <c r="DK6" s="106"/>
      <c r="DL6" s="106"/>
      <c r="DM6" s="106" t="s">
        <v>707</v>
      </c>
      <c r="DN6" s="106"/>
      <c r="DO6" s="106"/>
      <c r="DP6" s="106" t="s">
        <v>663</v>
      </c>
      <c r="DQ6" s="106"/>
      <c r="DR6" s="106"/>
      <c r="DS6" s="106" t="s">
        <v>664</v>
      </c>
      <c r="DT6" s="106"/>
      <c r="DU6" s="106"/>
      <c r="DV6" s="106" t="s">
        <v>665</v>
      </c>
      <c r="DW6" s="106"/>
      <c r="DX6" s="106"/>
      <c r="DY6" s="106" t="s">
        <v>666</v>
      </c>
      <c r="DZ6" s="106"/>
      <c r="EA6" s="106"/>
      <c r="EB6" s="106" t="s">
        <v>667</v>
      </c>
      <c r="EC6" s="106"/>
      <c r="ED6" s="106"/>
      <c r="EE6" s="106" t="s">
        <v>668</v>
      </c>
      <c r="EF6" s="106"/>
      <c r="EG6" s="106"/>
      <c r="EH6" s="106" t="s">
        <v>708</v>
      </c>
      <c r="EI6" s="106"/>
      <c r="EJ6" s="106"/>
      <c r="EK6" s="106" t="s">
        <v>669</v>
      </c>
      <c r="EL6" s="106"/>
      <c r="EM6" s="106"/>
      <c r="EN6" s="106" t="s">
        <v>670</v>
      </c>
      <c r="EO6" s="106"/>
      <c r="EP6" s="106"/>
      <c r="EQ6" s="106" t="s">
        <v>671</v>
      </c>
      <c r="ER6" s="106"/>
      <c r="ES6" s="106"/>
      <c r="ET6" s="106" t="s">
        <v>672</v>
      </c>
      <c r="EU6" s="106"/>
      <c r="EV6" s="106"/>
      <c r="EW6" s="106" t="s">
        <v>673</v>
      </c>
      <c r="EX6" s="106"/>
      <c r="EY6" s="106"/>
      <c r="EZ6" s="106" t="s">
        <v>674</v>
      </c>
      <c r="FA6" s="106"/>
      <c r="FB6" s="106"/>
      <c r="FC6" s="106" t="s">
        <v>675</v>
      </c>
      <c r="FD6" s="106"/>
      <c r="FE6" s="106"/>
      <c r="FF6" s="106" t="s">
        <v>676</v>
      </c>
      <c r="FG6" s="106"/>
      <c r="FH6" s="106"/>
      <c r="FI6" s="106" t="s">
        <v>677</v>
      </c>
      <c r="FJ6" s="106"/>
      <c r="FK6" s="106"/>
      <c r="FL6" s="106" t="s">
        <v>709</v>
      </c>
      <c r="FM6" s="106"/>
      <c r="FN6" s="106"/>
      <c r="FO6" s="106" t="s">
        <v>678</v>
      </c>
      <c r="FP6" s="106"/>
      <c r="FQ6" s="106"/>
      <c r="FR6" s="106" t="s">
        <v>679</v>
      </c>
      <c r="FS6" s="106"/>
      <c r="FT6" s="106"/>
      <c r="FU6" s="106" t="s">
        <v>680</v>
      </c>
      <c r="FV6" s="106"/>
      <c r="FW6" s="106"/>
      <c r="FX6" s="106" t="s">
        <v>681</v>
      </c>
      <c r="FY6" s="106"/>
      <c r="FZ6" s="106"/>
      <c r="GA6" s="106" t="s">
        <v>682</v>
      </c>
      <c r="GB6" s="106"/>
      <c r="GC6" s="106"/>
      <c r="GD6" s="106" t="s">
        <v>683</v>
      </c>
      <c r="GE6" s="106"/>
      <c r="GF6" s="106"/>
      <c r="GG6" s="106" t="s">
        <v>684</v>
      </c>
      <c r="GH6" s="106"/>
      <c r="GI6" s="106"/>
      <c r="GJ6" s="106" t="s">
        <v>685</v>
      </c>
      <c r="GK6" s="106"/>
      <c r="GL6" s="106"/>
      <c r="GM6" s="106" t="s">
        <v>686</v>
      </c>
      <c r="GN6" s="106"/>
      <c r="GO6" s="106"/>
      <c r="GP6" s="106" t="s">
        <v>710</v>
      </c>
      <c r="GQ6" s="106"/>
      <c r="GR6" s="106"/>
      <c r="GS6" s="106" t="s">
        <v>687</v>
      </c>
      <c r="GT6" s="106"/>
      <c r="GU6" s="106"/>
      <c r="GV6" s="106" t="s">
        <v>688</v>
      </c>
      <c r="GW6" s="106"/>
      <c r="GX6" s="106"/>
      <c r="GY6" s="106" t="s">
        <v>689</v>
      </c>
      <c r="GZ6" s="106"/>
      <c r="HA6" s="106"/>
      <c r="HB6" s="106" t="s">
        <v>690</v>
      </c>
      <c r="HC6" s="106"/>
      <c r="HD6" s="106"/>
      <c r="HE6" s="106" t="s">
        <v>691</v>
      </c>
      <c r="HF6" s="106"/>
      <c r="HG6" s="106"/>
      <c r="HH6" s="106" t="s">
        <v>692</v>
      </c>
      <c r="HI6" s="106"/>
      <c r="HJ6" s="106"/>
      <c r="HK6" s="106" t="s">
        <v>693</v>
      </c>
      <c r="HL6" s="106"/>
      <c r="HM6" s="106"/>
      <c r="HN6" s="106" t="s">
        <v>694</v>
      </c>
      <c r="HO6" s="106"/>
      <c r="HP6" s="106"/>
      <c r="HQ6" s="106" t="s">
        <v>695</v>
      </c>
      <c r="HR6" s="106"/>
      <c r="HS6" s="106"/>
      <c r="HT6" s="106" t="s">
        <v>711</v>
      </c>
      <c r="HU6" s="106"/>
      <c r="HV6" s="106"/>
      <c r="HW6" s="106" t="s">
        <v>696</v>
      </c>
      <c r="HX6" s="106"/>
      <c r="HY6" s="106"/>
      <c r="HZ6" s="106" t="s">
        <v>697</v>
      </c>
      <c r="IA6" s="106"/>
      <c r="IB6" s="106"/>
      <c r="IC6" s="106" t="s">
        <v>698</v>
      </c>
      <c r="ID6" s="106"/>
      <c r="IE6" s="106"/>
      <c r="IF6" s="106" t="s">
        <v>699</v>
      </c>
      <c r="IG6" s="106"/>
      <c r="IH6" s="106"/>
      <c r="II6" s="106" t="s">
        <v>712</v>
      </c>
      <c r="IJ6" s="106"/>
      <c r="IK6" s="106"/>
      <c r="IL6" s="106" t="s">
        <v>700</v>
      </c>
      <c r="IM6" s="106"/>
      <c r="IN6" s="106"/>
      <c r="IO6" s="106" t="s">
        <v>701</v>
      </c>
      <c r="IP6" s="106"/>
      <c r="IQ6" s="106"/>
      <c r="IR6" s="106" t="s">
        <v>702</v>
      </c>
      <c r="IS6" s="106"/>
      <c r="IT6" s="106"/>
    </row>
    <row r="7" spans="1:263" ht="104.25" customHeight="1" x14ac:dyDescent="0.35">
      <c r="A7" s="156"/>
      <c r="B7" s="156"/>
      <c r="C7" s="93" t="s">
        <v>1335</v>
      </c>
      <c r="D7" s="93"/>
      <c r="E7" s="93"/>
      <c r="F7" s="93" t="s">
        <v>1336</v>
      </c>
      <c r="G7" s="93"/>
      <c r="H7" s="93"/>
      <c r="I7" s="93" t="s">
        <v>1337</v>
      </c>
      <c r="J7" s="93"/>
      <c r="K7" s="93"/>
      <c r="L7" s="93" t="s">
        <v>1338</v>
      </c>
      <c r="M7" s="93"/>
      <c r="N7" s="93"/>
      <c r="O7" s="93" t="s">
        <v>1339</v>
      </c>
      <c r="P7" s="93"/>
      <c r="Q7" s="93"/>
      <c r="R7" s="93" t="s">
        <v>1340</v>
      </c>
      <c r="S7" s="93"/>
      <c r="T7" s="93"/>
      <c r="U7" s="93" t="s">
        <v>1341</v>
      </c>
      <c r="V7" s="93"/>
      <c r="W7" s="93"/>
      <c r="X7" s="93" t="s">
        <v>1342</v>
      </c>
      <c r="Y7" s="93"/>
      <c r="Z7" s="93"/>
      <c r="AA7" s="93" t="s">
        <v>1343</v>
      </c>
      <c r="AB7" s="93"/>
      <c r="AC7" s="93"/>
      <c r="AD7" s="93" t="s">
        <v>1344</v>
      </c>
      <c r="AE7" s="93"/>
      <c r="AF7" s="93"/>
      <c r="AG7" s="93" t="s">
        <v>1345</v>
      </c>
      <c r="AH7" s="93"/>
      <c r="AI7" s="93"/>
      <c r="AJ7" s="93" t="s">
        <v>1346</v>
      </c>
      <c r="AK7" s="93"/>
      <c r="AL7" s="93"/>
      <c r="AM7" s="93" t="s">
        <v>1347</v>
      </c>
      <c r="AN7" s="93"/>
      <c r="AO7" s="93"/>
      <c r="AP7" s="93" t="s">
        <v>1348</v>
      </c>
      <c r="AQ7" s="93"/>
      <c r="AR7" s="93"/>
      <c r="AS7" s="93" t="s">
        <v>1349</v>
      </c>
      <c r="AT7" s="93"/>
      <c r="AU7" s="93"/>
      <c r="AV7" s="93" t="s">
        <v>1350</v>
      </c>
      <c r="AW7" s="93"/>
      <c r="AX7" s="93"/>
      <c r="AY7" s="93" t="s">
        <v>1351</v>
      </c>
      <c r="AZ7" s="93"/>
      <c r="BA7" s="93"/>
      <c r="BB7" s="93" t="s">
        <v>1352</v>
      </c>
      <c r="BC7" s="93"/>
      <c r="BD7" s="93"/>
      <c r="BE7" s="93" t="s">
        <v>1353</v>
      </c>
      <c r="BF7" s="93"/>
      <c r="BG7" s="93"/>
      <c r="BH7" s="93" t="s">
        <v>1354</v>
      </c>
      <c r="BI7" s="93"/>
      <c r="BJ7" s="93"/>
      <c r="BK7" s="93" t="s">
        <v>1355</v>
      </c>
      <c r="BL7" s="93"/>
      <c r="BM7" s="93"/>
      <c r="BN7" s="93" t="s">
        <v>1356</v>
      </c>
      <c r="BO7" s="93"/>
      <c r="BP7" s="93"/>
      <c r="BQ7" s="93" t="s">
        <v>1357</v>
      </c>
      <c r="BR7" s="93"/>
      <c r="BS7" s="93"/>
      <c r="BT7" s="93" t="s">
        <v>1358</v>
      </c>
      <c r="BU7" s="93"/>
      <c r="BV7" s="93"/>
      <c r="BW7" s="93" t="s">
        <v>1359</v>
      </c>
      <c r="BX7" s="93"/>
      <c r="BY7" s="93"/>
      <c r="BZ7" s="93" t="s">
        <v>1196</v>
      </c>
      <c r="CA7" s="93"/>
      <c r="CB7" s="93"/>
      <c r="CC7" s="93" t="s">
        <v>1360</v>
      </c>
      <c r="CD7" s="93"/>
      <c r="CE7" s="93"/>
      <c r="CF7" s="93" t="s">
        <v>1361</v>
      </c>
      <c r="CG7" s="93"/>
      <c r="CH7" s="93"/>
      <c r="CI7" s="93" t="s">
        <v>1362</v>
      </c>
      <c r="CJ7" s="93"/>
      <c r="CK7" s="93"/>
      <c r="CL7" s="93" t="s">
        <v>1363</v>
      </c>
      <c r="CM7" s="93"/>
      <c r="CN7" s="93"/>
      <c r="CO7" s="93" t="s">
        <v>1364</v>
      </c>
      <c r="CP7" s="93"/>
      <c r="CQ7" s="93"/>
      <c r="CR7" s="93" t="s">
        <v>1365</v>
      </c>
      <c r="CS7" s="93"/>
      <c r="CT7" s="93"/>
      <c r="CU7" s="93" t="s">
        <v>1366</v>
      </c>
      <c r="CV7" s="93"/>
      <c r="CW7" s="93"/>
      <c r="CX7" s="93" t="s">
        <v>1367</v>
      </c>
      <c r="CY7" s="93"/>
      <c r="CZ7" s="93"/>
      <c r="DA7" s="93" t="s">
        <v>1368</v>
      </c>
      <c r="DB7" s="93"/>
      <c r="DC7" s="93"/>
      <c r="DD7" s="93" t="s">
        <v>1369</v>
      </c>
      <c r="DE7" s="93"/>
      <c r="DF7" s="93"/>
      <c r="DG7" s="93" t="s">
        <v>1370</v>
      </c>
      <c r="DH7" s="93"/>
      <c r="DI7" s="93"/>
      <c r="DJ7" s="124" t="s">
        <v>1371</v>
      </c>
      <c r="DK7" s="124"/>
      <c r="DL7" s="124"/>
      <c r="DM7" s="124" t="s">
        <v>1372</v>
      </c>
      <c r="DN7" s="124"/>
      <c r="DO7" s="124"/>
      <c r="DP7" s="124" t="s">
        <v>1373</v>
      </c>
      <c r="DQ7" s="124"/>
      <c r="DR7" s="124"/>
      <c r="DS7" s="124" t="s">
        <v>1374</v>
      </c>
      <c r="DT7" s="124"/>
      <c r="DU7" s="124"/>
      <c r="DV7" s="124" t="s">
        <v>743</v>
      </c>
      <c r="DW7" s="124"/>
      <c r="DX7" s="124"/>
      <c r="DY7" s="93" t="s">
        <v>759</v>
      </c>
      <c r="DZ7" s="93"/>
      <c r="EA7" s="93"/>
      <c r="EB7" s="93" t="s">
        <v>760</v>
      </c>
      <c r="EC7" s="93"/>
      <c r="ED7" s="93"/>
      <c r="EE7" s="93" t="s">
        <v>1228</v>
      </c>
      <c r="EF7" s="93"/>
      <c r="EG7" s="93"/>
      <c r="EH7" s="93" t="s">
        <v>761</v>
      </c>
      <c r="EI7" s="93"/>
      <c r="EJ7" s="93"/>
      <c r="EK7" s="93" t="s">
        <v>1331</v>
      </c>
      <c r="EL7" s="93"/>
      <c r="EM7" s="93"/>
      <c r="EN7" s="93" t="s">
        <v>764</v>
      </c>
      <c r="EO7" s="93"/>
      <c r="EP7" s="93"/>
      <c r="EQ7" s="93" t="s">
        <v>1237</v>
      </c>
      <c r="ER7" s="93"/>
      <c r="ES7" s="93"/>
      <c r="ET7" s="93" t="s">
        <v>769</v>
      </c>
      <c r="EU7" s="93"/>
      <c r="EV7" s="93"/>
      <c r="EW7" s="93" t="s">
        <v>1240</v>
      </c>
      <c r="EX7" s="93"/>
      <c r="EY7" s="93"/>
      <c r="EZ7" s="93" t="s">
        <v>1242</v>
      </c>
      <c r="FA7" s="93"/>
      <c r="FB7" s="93"/>
      <c r="FC7" s="93" t="s">
        <v>1244</v>
      </c>
      <c r="FD7" s="93"/>
      <c r="FE7" s="93"/>
      <c r="FF7" s="93" t="s">
        <v>1332</v>
      </c>
      <c r="FG7" s="93"/>
      <c r="FH7" s="93"/>
      <c r="FI7" s="93" t="s">
        <v>1247</v>
      </c>
      <c r="FJ7" s="93"/>
      <c r="FK7" s="93"/>
      <c r="FL7" s="93" t="s">
        <v>773</v>
      </c>
      <c r="FM7" s="93"/>
      <c r="FN7" s="93"/>
      <c r="FO7" s="93" t="s">
        <v>1251</v>
      </c>
      <c r="FP7" s="93"/>
      <c r="FQ7" s="93"/>
      <c r="FR7" s="93" t="s">
        <v>1254</v>
      </c>
      <c r="FS7" s="93"/>
      <c r="FT7" s="93"/>
      <c r="FU7" s="93" t="s">
        <v>1258</v>
      </c>
      <c r="FV7" s="93"/>
      <c r="FW7" s="93"/>
      <c r="FX7" s="93" t="s">
        <v>1260</v>
      </c>
      <c r="FY7" s="93"/>
      <c r="FZ7" s="93"/>
      <c r="GA7" s="124" t="s">
        <v>1263</v>
      </c>
      <c r="GB7" s="124"/>
      <c r="GC7" s="124"/>
      <c r="GD7" s="93" t="s">
        <v>778</v>
      </c>
      <c r="GE7" s="93"/>
      <c r="GF7" s="93"/>
      <c r="GG7" s="124" t="s">
        <v>1270</v>
      </c>
      <c r="GH7" s="124"/>
      <c r="GI7" s="124"/>
      <c r="GJ7" s="124" t="s">
        <v>1271</v>
      </c>
      <c r="GK7" s="124"/>
      <c r="GL7" s="124"/>
      <c r="GM7" s="124" t="s">
        <v>1273</v>
      </c>
      <c r="GN7" s="124"/>
      <c r="GO7" s="124"/>
      <c r="GP7" s="124" t="s">
        <v>1274</v>
      </c>
      <c r="GQ7" s="124"/>
      <c r="GR7" s="124"/>
      <c r="GS7" s="124" t="s">
        <v>785</v>
      </c>
      <c r="GT7" s="124"/>
      <c r="GU7" s="124"/>
      <c r="GV7" s="124" t="s">
        <v>787</v>
      </c>
      <c r="GW7" s="124"/>
      <c r="GX7" s="124"/>
      <c r="GY7" s="124" t="s">
        <v>788</v>
      </c>
      <c r="GZ7" s="124"/>
      <c r="HA7" s="124"/>
      <c r="HB7" s="93" t="s">
        <v>1281</v>
      </c>
      <c r="HC7" s="93"/>
      <c r="HD7" s="93"/>
      <c r="HE7" s="93" t="s">
        <v>1283</v>
      </c>
      <c r="HF7" s="93"/>
      <c r="HG7" s="93"/>
      <c r="HH7" s="93" t="s">
        <v>794</v>
      </c>
      <c r="HI7" s="93"/>
      <c r="HJ7" s="93"/>
      <c r="HK7" s="93" t="s">
        <v>1284</v>
      </c>
      <c r="HL7" s="93"/>
      <c r="HM7" s="93"/>
      <c r="HN7" s="93" t="s">
        <v>1287</v>
      </c>
      <c r="HO7" s="93"/>
      <c r="HP7" s="93"/>
      <c r="HQ7" s="93" t="s">
        <v>797</v>
      </c>
      <c r="HR7" s="93"/>
      <c r="HS7" s="93"/>
      <c r="HT7" s="93" t="s">
        <v>795</v>
      </c>
      <c r="HU7" s="93"/>
      <c r="HV7" s="93"/>
      <c r="HW7" s="93" t="s">
        <v>616</v>
      </c>
      <c r="HX7" s="93"/>
      <c r="HY7" s="93"/>
      <c r="HZ7" s="93" t="s">
        <v>1296</v>
      </c>
      <c r="IA7" s="93"/>
      <c r="IB7" s="93"/>
      <c r="IC7" s="93" t="s">
        <v>1300</v>
      </c>
      <c r="ID7" s="93"/>
      <c r="IE7" s="93"/>
      <c r="IF7" s="93" t="s">
        <v>800</v>
      </c>
      <c r="IG7" s="93"/>
      <c r="IH7" s="93"/>
      <c r="II7" s="93" t="s">
        <v>1305</v>
      </c>
      <c r="IJ7" s="93"/>
      <c r="IK7" s="93"/>
      <c r="IL7" s="93" t="s">
        <v>1306</v>
      </c>
      <c r="IM7" s="93"/>
      <c r="IN7" s="93"/>
      <c r="IO7" s="93" t="s">
        <v>1310</v>
      </c>
      <c r="IP7" s="93"/>
      <c r="IQ7" s="93"/>
      <c r="IR7" s="93" t="s">
        <v>1314</v>
      </c>
      <c r="IS7" s="93"/>
      <c r="IT7" s="93"/>
    </row>
    <row r="8" spans="1:263" ht="58.5" customHeight="1" x14ac:dyDescent="0.35">
      <c r="A8" s="157"/>
      <c r="B8" s="157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91" t="s">
        <v>276</v>
      </c>
      <c r="B34" s="9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95" t="s">
        <v>839</v>
      </c>
      <c r="B35" s="9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71" t="s">
        <v>56</v>
      </c>
      <c r="E42" s="172"/>
      <c r="F42" s="101" t="s">
        <v>3</v>
      </c>
      <c r="G42" s="102"/>
      <c r="H42" s="103" t="s">
        <v>713</v>
      </c>
      <c r="I42" s="104"/>
      <c r="J42" s="103" t="s">
        <v>329</v>
      </c>
      <c r="K42" s="104"/>
      <c r="L42" s="31"/>
      <c r="M42" s="31"/>
    </row>
    <row r="43" spans="1:254" x14ac:dyDescent="0.3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73" t="s">
        <v>157</v>
      </c>
      <c r="E51" s="173"/>
      <c r="F51" s="89" t="s">
        <v>115</v>
      </c>
      <c r="G51" s="90"/>
      <c r="H51" s="103" t="s">
        <v>172</v>
      </c>
      <c r="I51" s="104"/>
      <c r="J51" s="123" t="s">
        <v>184</v>
      </c>
      <c r="K51" s="123"/>
      <c r="L51" s="123" t="s">
        <v>116</v>
      </c>
      <c r="M51" s="123"/>
    </row>
    <row r="52" spans="2:13" x14ac:dyDescent="0.3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Аяжан Жолдыбай</cp:lastModifiedBy>
  <cp:lastPrinted>2025-12-19T03:48:52Z</cp:lastPrinted>
  <dcterms:created xsi:type="dcterms:W3CDTF">2022-12-22T06:57:03Z</dcterms:created>
  <dcterms:modified xsi:type="dcterms:W3CDTF">2026-04-25T18:26:01Z</dcterms:modified>
</cp:coreProperties>
</file>